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actalliance530.sharepoint.com/sites/Humanitarian/Freigegebene Dokumente/Policies &amp; Standards/04 Templates/RRF/"/>
    </mc:Choice>
  </mc:AlternateContent>
  <xr:revisionPtr revIDLastSave="1478" documentId="8_{A702E9A6-A36E-4B93-B4B5-E4A9614F55A7}" xr6:coauthVersionLast="47" xr6:coauthVersionMax="47" xr10:uidLastSave="{9E9171D0-2BA1-441A-BBEF-388CDF661635}"/>
  <bookViews>
    <workbookView xWindow="28680" yWindow="-120" windowWidth="29040" windowHeight="15720" activeTab="1" xr2:uid="{95A55B73-E405-4455-B746-DF08F00F3E66}"/>
  </bookViews>
  <sheets>
    <sheet name="READ THIS FIRST" sheetId="2" r:id="rId1"/>
    <sheet name="Approval" sheetId="14" r:id="rId2"/>
    <sheet name="1. Proposal" sheetId="1" r:id="rId3"/>
    <sheet name="2. Financial Budget and Report" sheetId="6" r:id="rId4"/>
    <sheet name="3. Narrative Report" sheetId="4" r:id="rId5"/>
    <sheet name="4. Activities Report" sheetId="5" r:id="rId6"/>
    <sheet name="Annex 1 Budget - Member 1" sheetId="8" r:id="rId7"/>
    <sheet name="Annex 1 Budget - Member 2" sheetId="9" r:id="rId8"/>
    <sheet name="Bank Details - Member 2" sheetId="12" r:id="rId9"/>
    <sheet name="Annex 1 Budget - Member 3" sheetId="10" r:id="rId10"/>
    <sheet name="Bank Details - Member 3" sheetId="13" r:id="rId11"/>
    <sheet name="Bank Details - Member 1" sheetId="11"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6" l="1"/>
  <c r="I36" i="6"/>
  <c r="I35" i="6"/>
  <c r="I34" i="6"/>
  <c r="I33" i="6"/>
  <c r="I32" i="6"/>
  <c r="I31" i="6"/>
  <c r="I30" i="6"/>
  <c r="I29" i="6"/>
  <c r="I28" i="6"/>
  <c r="I27" i="6"/>
  <c r="I18" i="6"/>
  <c r="I19" i="6"/>
  <c r="I20" i="6"/>
  <c r="I21" i="6"/>
  <c r="I22" i="6"/>
  <c r="I23" i="6"/>
  <c r="I24" i="6"/>
  <c r="I25" i="6"/>
  <c r="I26" i="6"/>
  <c r="I17" i="6"/>
  <c r="I16" i="6"/>
  <c r="I15" i="6"/>
  <c r="G17" i="6"/>
  <c r="H138" i="10"/>
  <c r="I137" i="10"/>
  <c r="I136" i="10"/>
  <c r="F136" i="10"/>
  <c r="J136" i="10" s="1"/>
  <c r="J135" i="10"/>
  <c r="I135" i="10"/>
  <c r="F135" i="10"/>
  <c r="G135" i="10" s="1"/>
  <c r="K135" i="10" s="1"/>
  <c r="I134" i="10"/>
  <c r="F134" i="10"/>
  <c r="J134" i="10" s="1"/>
  <c r="I133" i="10"/>
  <c r="F133" i="10"/>
  <c r="F137" i="10" s="1"/>
  <c r="J137" i="10" s="1"/>
  <c r="I132" i="10"/>
  <c r="F132" i="10"/>
  <c r="J132" i="10" s="1"/>
  <c r="I131" i="10"/>
  <c r="I138" i="10" s="1"/>
  <c r="I130" i="10"/>
  <c r="F130" i="10"/>
  <c r="J130" i="10" s="1"/>
  <c r="I129" i="10"/>
  <c r="F129" i="10"/>
  <c r="J129" i="10" s="1"/>
  <c r="I128" i="10"/>
  <c r="F128" i="10"/>
  <c r="J128" i="10" s="1"/>
  <c r="J127" i="10"/>
  <c r="I127" i="10"/>
  <c r="F127" i="10"/>
  <c r="G127" i="10" s="1"/>
  <c r="J122" i="10"/>
  <c r="I122" i="10"/>
  <c r="F122" i="10"/>
  <c r="G122" i="10" s="1"/>
  <c r="K122" i="10" s="1"/>
  <c r="I121" i="10"/>
  <c r="F121" i="10"/>
  <c r="J121" i="10" s="1"/>
  <c r="I120" i="10"/>
  <c r="F120" i="10"/>
  <c r="J120" i="10" s="1"/>
  <c r="I119" i="10"/>
  <c r="F119" i="10"/>
  <c r="J119" i="10" s="1"/>
  <c r="I115" i="10"/>
  <c r="F115" i="10"/>
  <c r="J115" i="10" s="1"/>
  <c r="L114" i="10"/>
  <c r="J114" i="10"/>
  <c r="I114" i="10"/>
  <c r="G114" i="10"/>
  <c r="K114" i="10" s="1"/>
  <c r="F114" i="10"/>
  <c r="J113" i="10"/>
  <c r="I113" i="10"/>
  <c r="L113" i="10" s="1"/>
  <c r="G113" i="10"/>
  <c r="K113" i="10" s="1"/>
  <c r="F113" i="10"/>
  <c r="I112" i="10"/>
  <c r="G112" i="10"/>
  <c r="L112" i="10" s="1"/>
  <c r="F112" i="10"/>
  <c r="J112" i="10" s="1"/>
  <c r="J111" i="10"/>
  <c r="I111" i="10"/>
  <c r="F111" i="10"/>
  <c r="G111" i="10" s="1"/>
  <c r="L110" i="10"/>
  <c r="J110" i="10"/>
  <c r="I110" i="10"/>
  <c r="G110" i="10"/>
  <c r="K110" i="10" s="1"/>
  <c r="F110" i="10"/>
  <c r="J109" i="10"/>
  <c r="I109" i="10"/>
  <c r="G109" i="10"/>
  <c r="F109" i="10"/>
  <c r="F116" i="10" s="1"/>
  <c r="I105" i="10"/>
  <c r="F105" i="10"/>
  <c r="G105" i="10" s="1"/>
  <c r="I104" i="10"/>
  <c r="F104" i="10"/>
  <c r="J104" i="10" s="1"/>
  <c r="I103" i="10"/>
  <c r="F103" i="10"/>
  <c r="J103" i="10" s="1"/>
  <c r="I102" i="10"/>
  <c r="F102" i="10"/>
  <c r="J102" i="10" s="1"/>
  <c r="I101" i="10"/>
  <c r="F101" i="10"/>
  <c r="G101" i="10" s="1"/>
  <c r="I100" i="10"/>
  <c r="F100" i="10"/>
  <c r="F106" i="10" s="1"/>
  <c r="J96" i="10"/>
  <c r="I96" i="10"/>
  <c r="F96" i="10"/>
  <c r="G96" i="10" s="1"/>
  <c r="L95" i="10"/>
  <c r="J95" i="10"/>
  <c r="I95" i="10"/>
  <c r="G95" i="10"/>
  <c r="K95" i="10" s="1"/>
  <c r="F95" i="10"/>
  <c r="J94" i="10"/>
  <c r="I94" i="10"/>
  <c r="L94" i="10" s="1"/>
  <c r="G94" i="10"/>
  <c r="K94" i="10" s="1"/>
  <c r="F94" i="10"/>
  <c r="I93" i="10"/>
  <c r="I92" i="10" s="1"/>
  <c r="G93" i="10"/>
  <c r="L93" i="10" s="1"/>
  <c r="F93" i="10"/>
  <c r="J93" i="10" s="1"/>
  <c r="J92" i="10" s="1"/>
  <c r="H92" i="10"/>
  <c r="F92" i="10"/>
  <c r="I91" i="10"/>
  <c r="F91" i="10"/>
  <c r="J91" i="10" s="1"/>
  <c r="I90" i="10"/>
  <c r="L90" i="10" s="1"/>
  <c r="F90" i="10"/>
  <c r="G90" i="10" s="1"/>
  <c r="I89" i="10"/>
  <c r="F89" i="10"/>
  <c r="J89" i="10" s="1"/>
  <c r="H88" i="10"/>
  <c r="H97" i="10" s="1"/>
  <c r="I84" i="10"/>
  <c r="F84" i="10"/>
  <c r="J84" i="10" s="1"/>
  <c r="I83" i="10"/>
  <c r="L83" i="10" s="1"/>
  <c r="F83" i="10"/>
  <c r="G83" i="10" s="1"/>
  <c r="I82" i="10"/>
  <c r="F82" i="10"/>
  <c r="J82" i="10" s="1"/>
  <c r="I81" i="10"/>
  <c r="F81" i="10"/>
  <c r="J81" i="10" s="1"/>
  <c r="I80" i="10"/>
  <c r="F80" i="10"/>
  <c r="J80" i="10" s="1"/>
  <c r="I79" i="10"/>
  <c r="H79" i="10"/>
  <c r="J78" i="10"/>
  <c r="I78" i="10"/>
  <c r="L78" i="10" s="1"/>
  <c r="G78" i="10"/>
  <c r="K78" i="10" s="1"/>
  <c r="F78" i="10"/>
  <c r="I77" i="10"/>
  <c r="G77" i="10"/>
  <c r="L77" i="10" s="1"/>
  <c r="F77" i="10"/>
  <c r="J77" i="10" s="1"/>
  <c r="J76" i="10"/>
  <c r="I76" i="10"/>
  <c r="F76" i="10"/>
  <c r="G76" i="10" s="1"/>
  <c r="L75" i="10"/>
  <c r="J75" i="10"/>
  <c r="I75" i="10"/>
  <c r="G75" i="10"/>
  <c r="K75" i="10" s="1"/>
  <c r="F75" i="10"/>
  <c r="J74" i="10"/>
  <c r="I74" i="10"/>
  <c r="L74" i="10" s="1"/>
  <c r="G74" i="10"/>
  <c r="K74" i="10" s="1"/>
  <c r="F74" i="10"/>
  <c r="I73" i="10"/>
  <c r="H73" i="10"/>
  <c r="F73" i="10"/>
  <c r="I72" i="10"/>
  <c r="F72" i="10"/>
  <c r="J72" i="10" s="1"/>
  <c r="I71" i="10"/>
  <c r="F71" i="10"/>
  <c r="J71" i="10" s="1"/>
  <c r="I70" i="10"/>
  <c r="F70" i="10"/>
  <c r="G70" i="10" s="1"/>
  <c r="I69" i="10"/>
  <c r="I67" i="10" s="1"/>
  <c r="F69" i="10"/>
  <c r="J69" i="10" s="1"/>
  <c r="I68" i="10"/>
  <c r="F68" i="10"/>
  <c r="J68" i="10" s="1"/>
  <c r="H67" i="10"/>
  <c r="L66" i="10"/>
  <c r="J66" i="10"/>
  <c r="I66" i="10"/>
  <c r="G66" i="10"/>
  <c r="K66" i="10" s="1"/>
  <c r="F66" i="10"/>
  <c r="J65" i="10"/>
  <c r="I65" i="10"/>
  <c r="L65" i="10" s="1"/>
  <c r="G65" i="10"/>
  <c r="K65" i="10" s="1"/>
  <c r="F65" i="10"/>
  <c r="I64" i="10"/>
  <c r="G64" i="10"/>
  <c r="L64" i="10" s="1"/>
  <c r="F64" i="10"/>
  <c r="J64" i="10" s="1"/>
  <c r="J63" i="10"/>
  <c r="I63" i="10"/>
  <c r="F63" i="10"/>
  <c r="G63" i="10" s="1"/>
  <c r="L62" i="10"/>
  <c r="J62" i="10"/>
  <c r="I62" i="10"/>
  <c r="G62" i="10"/>
  <c r="G61" i="10" s="1"/>
  <c r="F62" i="10"/>
  <c r="I61" i="10"/>
  <c r="H61" i="10"/>
  <c r="F61" i="10"/>
  <c r="I60" i="10"/>
  <c r="F60" i="10"/>
  <c r="J60" i="10" s="1"/>
  <c r="I59" i="10"/>
  <c r="F59" i="10"/>
  <c r="J59" i="10" s="1"/>
  <c r="I58" i="10"/>
  <c r="F58" i="10"/>
  <c r="J58" i="10" s="1"/>
  <c r="I57" i="10"/>
  <c r="F57" i="10"/>
  <c r="G57" i="10" s="1"/>
  <c r="I56" i="10"/>
  <c r="F56" i="10"/>
  <c r="J56" i="10" s="1"/>
  <c r="H55" i="10"/>
  <c r="J54" i="10"/>
  <c r="I54" i="10"/>
  <c r="F54" i="10"/>
  <c r="G54" i="10" s="1"/>
  <c r="L53" i="10"/>
  <c r="J53" i="10"/>
  <c r="I53" i="10"/>
  <c r="G53" i="10"/>
  <c r="K53" i="10" s="1"/>
  <c r="F53" i="10"/>
  <c r="J52" i="10"/>
  <c r="I52" i="10"/>
  <c r="L52" i="10" s="1"/>
  <c r="G52" i="10"/>
  <c r="K52" i="10" s="1"/>
  <c r="F52" i="10"/>
  <c r="I51" i="10"/>
  <c r="L51" i="10" s="1"/>
  <c r="G51" i="10"/>
  <c r="F51" i="10"/>
  <c r="J51" i="10" s="1"/>
  <c r="I50" i="10"/>
  <c r="I49" i="10" s="1"/>
  <c r="F50" i="10"/>
  <c r="J50" i="10" s="1"/>
  <c r="J49" i="10" s="1"/>
  <c r="H49" i="10"/>
  <c r="I48" i="10"/>
  <c r="L48" i="10" s="1"/>
  <c r="F48" i="10"/>
  <c r="G48" i="10" s="1"/>
  <c r="I47" i="10"/>
  <c r="F47" i="10"/>
  <c r="J47" i="10" s="1"/>
  <c r="I46" i="10"/>
  <c r="F46" i="10"/>
  <c r="F43" i="10" s="1"/>
  <c r="I45" i="10"/>
  <c r="F45" i="10"/>
  <c r="J45" i="10" s="1"/>
  <c r="I44" i="10"/>
  <c r="F44" i="10"/>
  <c r="G44" i="10" s="1"/>
  <c r="H43" i="10"/>
  <c r="I42" i="10"/>
  <c r="L42" i="10" s="1"/>
  <c r="G42" i="10"/>
  <c r="F42" i="10"/>
  <c r="J42" i="10" s="1"/>
  <c r="I41" i="10"/>
  <c r="F41" i="10"/>
  <c r="J41" i="10" s="1"/>
  <c r="J40" i="10"/>
  <c r="I40" i="10"/>
  <c r="F40" i="10"/>
  <c r="G40" i="10" s="1"/>
  <c r="J39" i="10"/>
  <c r="I39" i="10"/>
  <c r="G39" i="10"/>
  <c r="K39" i="10" s="1"/>
  <c r="F39" i="10"/>
  <c r="I38" i="10"/>
  <c r="L38" i="10" s="1"/>
  <c r="G38" i="10"/>
  <c r="F38" i="10"/>
  <c r="J38" i="10" s="1"/>
  <c r="H37" i="10"/>
  <c r="F37" i="10"/>
  <c r="I36" i="10"/>
  <c r="F36" i="10"/>
  <c r="J36" i="10" s="1"/>
  <c r="I35" i="10"/>
  <c r="F35" i="10"/>
  <c r="G35" i="10" s="1"/>
  <c r="I34" i="10"/>
  <c r="F34" i="10"/>
  <c r="I33" i="10"/>
  <c r="F33" i="10"/>
  <c r="J33" i="10" s="1"/>
  <c r="I32" i="10"/>
  <c r="F32" i="10"/>
  <c r="J32" i="10" s="1"/>
  <c r="I31" i="10"/>
  <c r="H31" i="10"/>
  <c r="J30" i="10"/>
  <c r="I30" i="10"/>
  <c r="G30" i="10"/>
  <c r="K30" i="10" s="1"/>
  <c r="F30" i="10"/>
  <c r="I29" i="10"/>
  <c r="L29" i="10" s="1"/>
  <c r="G29" i="10"/>
  <c r="F29" i="10"/>
  <c r="J29" i="10" s="1"/>
  <c r="I28" i="10"/>
  <c r="F28" i="10"/>
  <c r="J28" i="10" s="1"/>
  <c r="L27" i="10"/>
  <c r="J27" i="10"/>
  <c r="I27" i="10"/>
  <c r="G27" i="10"/>
  <c r="F27" i="10"/>
  <c r="J26" i="10"/>
  <c r="I26" i="10"/>
  <c r="G26" i="10"/>
  <c r="F26" i="10"/>
  <c r="I25" i="10"/>
  <c r="H25" i="10"/>
  <c r="H85" i="10" s="1"/>
  <c r="F25" i="10"/>
  <c r="H22" i="10"/>
  <c r="I21" i="10"/>
  <c r="F21" i="10"/>
  <c r="J21" i="10" s="1"/>
  <c r="J20" i="10"/>
  <c r="I20" i="10"/>
  <c r="F20" i="10"/>
  <c r="G20" i="10" s="1"/>
  <c r="J19" i="10"/>
  <c r="I19" i="10"/>
  <c r="L19" i="10" s="1"/>
  <c r="G19" i="10"/>
  <c r="K19" i="10" s="1"/>
  <c r="F19" i="10"/>
  <c r="I18" i="10"/>
  <c r="L18" i="10" s="1"/>
  <c r="G18" i="10"/>
  <c r="F18" i="10"/>
  <c r="J18" i="10" s="1"/>
  <c r="I17" i="10"/>
  <c r="F17" i="10"/>
  <c r="J17" i="10" s="1"/>
  <c r="J16" i="10"/>
  <c r="I16" i="10"/>
  <c r="I22" i="10" s="1"/>
  <c r="F16" i="10"/>
  <c r="G16" i="10" s="1"/>
  <c r="H138" i="9"/>
  <c r="I137" i="9"/>
  <c r="I136" i="9"/>
  <c r="F136" i="9"/>
  <c r="J136" i="9" s="1"/>
  <c r="I135" i="9"/>
  <c r="F135" i="9"/>
  <c r="G135" i="9" s="1"/>
  <c r="I134" i="9"/>
  <c r="F134" i="9"/>
  <c r="J134" i="9" s="1"/>
  <c r="I133" i="9"/>
  <c r="F133" i="9"/>
  <c r="J133" i="9" s="1"/>
  <c r="I132" i="9"/>
  <c r="F132" i="9"/>
  <c r="J132" i="9" s="1"/>
  <c r="I131" i="9"/>
  <c r="I138" i="9" s="1"/>
  <c r="I130" i="9"/>
  <c r="F130" i="9"/>
  <c r="J130" i="9" s="1"/>
  <c r="I129" i="9"/>
  <c r="F129" i="9"/>
  <c r="J129" i="9" s="1"/>
  <c r="I128" i="9"/>
  <c r="F128" i="9"/>
  <c r="J128" i="9" s="1"/>
  <c r="I127" i="9"/>
  <c r="F127" i="9"/>
  <c r="G127" i="9" s="1"/>
  <c r="I122" i="9"/>
  <c r="F122" i="9"/>
  <c r="G122" i="9" s="1"/>
  <c r="I121" i="9"/>
  <c r="F121" i="9"/>
  <c r="J121" i="9" s="1"/>
  <c r="I120" i="9"/>
  <c r="F120" i="9"/>
  <c r="J120" i="9" s="1"/>
  <c r="I119" i="9"/>
  <c r="F119" i="9"/>
  <c r="J119" i="9" s="1"/>
  <c r="I115" i="9"/>
  <c r="G115" i="9"/>
  <c r="F115" i="9"/>
  <c r="J115" i="9" s="1"/>
  <c r="J114" i="9"/>
  <c r="I114" i="9"/>
  <c r="G114" i="9"/>
  <c r="L114" i="9" s="1"/>
  <c r="F114" i="9"/>
  <c r="J113" i="9"/>
  <c r="I113" i="9"/>
  <c r="G113" i="9"/>
  <c r="L113" i="9" s="1"/>
  <c r="F113" i="9"/>
  <c r="J112" i="9"/>
  <c r="I112" i="9"/>
  <c r="G112" i="9"/>
  <c r="L112" i="9" s="1"/>
  <c r="F112" i="9"/>
  <c r="J111" i="9"/>
  <c r="I111" i="9"/>
  <c r="G111" i="9"/>
  <c r="K111" i="9" s="1"/>
  <c r="F111" i="9"/>
  <c r="J110" i="9"/>
  <c r="I110" i="9"/>
  <c r="G110" i="9"/>
  <c r="L110" i="9" s="1"/>
  <c r="F110" i="9"/>
  <c r="L109" i="9"/>
  <c r="J109" i="9"/>
  <c r="I109" i="9"/>
  <c r="G109" i="9"/>
  <c r="K109" i="9" s="1"/>
  <c r="F109" i="9"/>
  <c r="F116" i="9" s="1"/>
  <c r="I105" i="9"/>
  <c r="F105" i="9"/>
  <c r="G105" i="9" s="1"/>
  <c r="I104" i="9"/>
  <c r="F104" i="9"/>
  <c r="J104" i="9" s="1"/>
  <c r="I103" i="9"/>
  <c r="F103" i="9"/>
  <c r="J103" i="9" s="1"/>
  <c r="I102" i="9"/>
  <c r="F102" i="9"/>
  <c r="J102" i="9" s="1"/>
  <c r="I101" i="9"/>
  <c r="F101" i="9"/>
  <c r="G101" i="9" s="1"/>
  <c r="I100" i="9"/>
  <c r="F100" i="9"/>
  <c r="F106" i="9" s="1"/>
  <c r="J96" i="9"/>
  <c r="I96" i="9"/>
  <c r="G96" i="9"/>
  <c r="K96" i="9" s="1"/>
  <c r="F96" i="9"/>
  <c r="J95" i="9"/>
  <c r="I95" i="9"/>
  <c r="G95" i="9"/>
  <c r="L95" i="9" s="1"/>
  <c r="F95" i="9"/>
  <c r="J94" i="9"/>
  <c r="I94" i="9"/>
  <c r="G94" i="9"/>
  <c r="L94" i="9" s="1"/>
  <c r="F94" i="9"/>
  <c r="L93" i="9"/>
  <c r="J93" i="9"/>
  <c r="I93" i="9"/>
  <c r="I92" i="9" s="1"/>
  <c r="G93" i="9"/>
  <c r="K93" i="9" s="1"/>
  <c r="F93" i="9"/>
  <c r="J92" i="9"/>
  <c r="H92" i="9"/>
  <c r="H88" i="9" s="1"/>
  <c r="H97" i="9" s="1"/>
  <c r="F92" i="9"/>
  <c r="I91" i="9"/>
  <c r="F91" i="9"/>
  <c r="J91" i="9" s="1"/>
  <c r="I90" i="9"/>
  <c r="I88" i="9" s="1"/>
  <c r="F90" i="9"/>
  <c r="I89" i="9"/>
  <c r="F89" i="9"/>
  <c r="J89" i="9" s="1"/>
  <c r="I84" i="9"/>
  <c r="F84" i="9"/>
  <c r="J84" i="9" s="1"/>
  <c r="I83" i="9"/>
  <c r="F83" i="9"/>
  <c r="I82" i="9"/>
  <c r="F82" i="9"/>
  <c r="J82" i="9" s="1"/>
  <c r="I81" i="9"/>
  <c r="F81" i="9"/>
  <c r="J81" i="9" s="1"/>
  <c r="I80" i="9"/>
  <c r="F80" i="9"/>
  <c r="J80" i="9" s="1"/>
  <c r="H79" i="9"/>
  <c r="J78" i="9"/>
  <c r="I78" i="9"/>
  <c r="G78" i="9"/>
  <c r="L78" i="9" s="1"/>
  <c r="F78" i="9"/>
  <c r="L77" i="9"/>
  <c r="J77" i="9"/>
  <c r="I77" i="9"/>
  <c r="G77" i="9"/>
  <c r="K77" i="9" s="1"/>
  <c r="F77" i="9"/>
  <c r="L76" i="9"/>
  <c r="J76" i="9"/>
  <c r="I76" i="9"/>
  <c r="G76" i="9"/>
  <c r="K76" i="9" s="1"/>
  <c r="F76" i="9"/>
  <c r="J75" i="9"/>
  <c r="J73" i="9" s="1"/>
  <c r="I75" i="9"/>
  <c r="G75" i="9"/>
  <c r="F75" i="9"/>
  <c r="J74" i="9"/>
  <c r="I74" i="9"/>
  <c r="G74" i="9"/>
  <c r="F74" i="9"/>
  <c r="I73" i="9"/>
  <c r="H73" i="9"/>
  <c r="F73" i="9"/>
  <c r="I72" i="9"/>
  <c r="F72" i="9"/>
  <c r="J72" i="9" s="1"/>
  <c r="I71" i="9"/>
  <c r="F71" i="9"/>
  <c r="J71" i="9" s="1"/>
  <c r="I70" i="9"/>
  <c r="F70" i="9"/>
  <c r="I69" i="9"/>
  <c r="F69" i="9"/>
  <c r="I68" i="9"/>
  <c r="F68" i="9"/>
  <c r="J68" i="9" s="1"/>
  <c r="H67" i="9"/>
  <c r="J66" i="9"/>
  <c r="I66" i="9"/>
  <c r="G66" i="9"/>
  <c r="F66" i="9"/>
  <c r="J65" i="9"/>
  <c r="I65" i="9"/>
  <c r="G65" i="9"/>
  <c r="F65" i="9"/>
  <c r="L64" i="9"/>
  <c r="J64" i="9"/>
  <c r="I64" i="9"/>
  <c r="G64" i="9"/>
  <c r="K64" i="9" s="1"/>
  <c r="F64" i="9"/>
  <c r="L63" i="9"/>
  <c r="J63" i="9"/>
  <c r="I63" i="9"/>
  <c r="G63" i="9"/>
  <c r="F63" i="9"/>
  <c r="J62" i="9"/>
  <c r="I62" i="9"/>
  <c r="I61" i="9" s="1"/>
  <c r="G62" i="9"/>
  <c r="F62" i="9"/>
  <c r="H61" i="9"/>
  <c r="F61" i="9"/>
  <c r="I60" i="9"/>
  <c r="F60" i="9"/>
  <c r="I59" i="9"/>
  <c r="F59" i="9"/>
  <c r="J59" i="9" s="1"/>
  <c r="I58" i="9"/>
  <c r="F58" i="9"/>
  <c r="J58" i="9" s="1"/>
  <c r="I57" i="9"/>
  <c r="F57" i="9"/>
  <c r="I56" i="9"/>
  <c r="F56" i="9"/>
  <c r="H55" i="9"/>
  <c r="L54" i="9"/>
  <c r="J54" i="9"/>
  <c r="J49" i="9" s="1"/>
  <c r="I54" i="9"/>
  <c r="G54" i="9"/>
  <c r="F54" i="9"/>
  <c r="J53" i="9"/>
  <c r="I53" i="9"/>
  <c r="G53" i="9"/>
  <c r="F53" i="9"/>
  <c r="J52" i="9"/>
  <c r="I52" i="9"/>
  <c r="G52" i="9"/>
  <c r="F52" i="9"/>
  <c r="L51" i="9"/>
  <c r="J51" i="9"/>
  <c r="I51" i="9"/>
  <c r="I49" i="9" s="1"/>
  <c r="G51" i="9"/>
  <c r="K51" i="9" s="1"/>
  <c r="F51" i="9"/>
  <c r="L50" i="9"/>
  <c r="J50" i="9"/>
  <c r="I50" i="9"/>
  <c r="G50" i="9"/>
  <c r="K50" i="9" s="1"/>
  <c r="F50" i="9"/>
  <c r="H49" i="9"/>
  <c r="F49" i="9"/>
  <c r="I48" i="9"/>
  <c r="F48" i="9"/>
  <c r="I47" i="9"/>
  <c r="F47" i="9"/>
  <c r="I46" i="9"/>
  <c r="F46" i="9"/>
  <c r="J46" i="9" s="1"/>
  <c r="I45" i="9"/>
  <c r="F45" i="9"/>
  <c r="J45" i="9" s="1"/>
  <c r="I44" i="9"/>
  <c r="F44" i="9"/>
  <c r="H43" i="9"/>
  <c r="L42" i="9"/>
  <c r="J42" i="9"/>
  <c r="I42" i="9"/>
  <c r="G42" i="9"/>
  <c r="K42" i="9" s="1"/>
  <c r="F42" i="9"/>
  <c r="L41" i="9"/>
  <c r="J41" i="9"/>
  <c r="I41" i="9"/>
  <c r="G41" i="9"/>
  <c r="K41" i="9" s="1"/>
  <c r="F41" i="9"/>
  <c r="J40" i="9"/>
  <c r="I40" i="9"/>
  <c r="G40" i="9"/>
  <c r="F40" i="9"/>
  <c r="J39" i="9"/>
  <c r="I39" i="9"/>
  <c r="G39" i="9"/>
  <c r="F39" i="9"/>
  <c r="L38" i="9"/>
  <c r="J38" i="9"/>
  <c r="I38" i="9"/>
  <c r="I37" i="9" s="1"/>
  <c r="G38" i="9"/>
  <c r="K38" i="9" s="1"/>
  <c r="F38" i="9"/>
  <c r="J37" i="9"/>
  <c r="H37" i="9"/>
  <c r="F37" i="9"/>
  <c r="I36" i="9"/>
  <c r="F36" i="9"/>
  <c r="J36" i="9" s="1"/>
  <c r="I35" i="9"/>
  <c r="F35" i="9"/>
  <c r="I34" i="9"/>
  <c r="F34" i="9"/>
  <c r="I33" i="9"/>
  <c r="F33" i="9"/>
  <c r="I32" i="9"/>
  <c r="F32" i="9"/>
  <c r="J32" i="9" s="1"/>
  <c r="I31" i="9"/>
  <c r="H31" i="9"/>
  <c r="J30" i="9"/>
  <c r="I30" i="9"/>
  <c r="G30" i="9"/>
  <c r="F30" i="9"/>
  <c r="L29" i="9"/>
  <c r="J29" i="9"/>
  <c r="I29" i="9"/>
  <c r="G29" i="9"/>
  <c r="K29" i="9" s="1"/>
  <c r="F29" i="9"/>
  <c r="L28" i="9"/>
  <c r="J28" i="9"/>
  <c r="I28" i="9"/>
  <c r="G28" i="9"/>
  <c r="K28" i="9" s="1"/>
  <c r="F28" i="9"/>
  <c r="J27" i="9"/>
  <c r="I27" i="9"/>
  <c r="G27" i="9"/>
  <c r="K27" i="9" s="1"/>
  <c r="F27" i="9"/>
  <c r="J26" i="9"/>
  <c r="J25" i="9" s="1"/>
  <c r="I26" i="9"/>
  <c r="G26" i="9"/>
  <c r="F26" i="9"/>
  <c r="I25" i="9"/>
  <c r="H25" i="9"/>
  <c r="F25" i="9"/>
  <c r="I22" i="9"/>
  <c r="H22" i="9"/>
  <c r="L21" i="9"/>
  <c r="J21" i="9"/>
  <c r="I21" i="9"/>
  <c r="G21" i="9"/>
  <c r="K21" i="9" s="1"/>
  <c r="F21" i="9"/>
  <c r="L20" i="9"/>
  <c r="J20" i="9"/>
  <c r="I20" i="9"/>
  <c r="G20" i="9"/>
  <c r="F20" i="9"/>
  <c r="J19" i="9"/>
  <c r="I19" i="9"/>
  <c r="G19" i="9"/>
  <c r="F19" i="9"/>
  <c r="L18" i="9"/>
  <c r="J18" i="9"/>
  <c r="I18" i="9"/>
  <c r="G18" i="9"/>
  <c r="K18" i="9" s="1"/>
  <c r="F18" i="9"/>
  <c r="J17" i="9"/>
  <c r="I17" i="9"/>
  <c r="G17" i="9"/>
  <c r="K17" i="9" s="1"/>
  <c r="F17" i="9"/>
  <c r="J16" i="9"/>
  <c r="I16" i="9"/>
  <c r="G16" i="9"/>
  <c r="K16" i="9" s="1"/>
  <c r="F16" i="9"/>
  <c r="F22" i="9" s="1"/>
  <c r="L141" i="8"/>
  <c r="L138" i="8"/>
  <c r="L137" i="8"/>
  <c r="L136" i="8"/>
  <c r="L135" i="8"/>
  <c r="L134" i="8"/>
  <c r="L133" i="8"/>
  <c r="L132" i="8"/>
  <c r="L131" i="8"/>
  <c r="L130" i="8"/>
  <c r="L129" i="8"/>
  <c r="L128" i="8"/>
  <c r="L127" i="8"/>
  <c r="L124" i="8"/>
  <c r="L123" i="8"/>
  <c r="L122" i="8"/>
  <c r="L121" i="8"/>
  <c r="L120" i="8"/>
  <c r="L119" i="8"/>
  <c r="L116" i="8"/>
  <c r="L115" i="8"/>
  <c r="L114" i="8"/>
  <c r="L113" i="8"/>
  <c r="L112" i="8"/>
  <c r="L111" i="8"/>
  <c r="L110" i="8"/>
  <c r="L109" i="8"/>
  <c r="L106" i="8"/>
  <c r="L105" i="8"/>
  <c r="L104" i="8"/>
  <c r="L103" i="8"/>
  <c r="L102" i="8"/>
  <c r="L101" i="8"/>
  <c r="L100" i="8"/>
  <c r="L97" i="8"/>
  <c r="L96" i="8"/>
  <c r="L95" i="8"/>
  <c r="L94" i="8"/>
  <c r="L93" i="8"/>
  <c r="L92" i="8"/>
  <c r="L91" i="8"/>
  <c r="L90" i="8"/>
  <c r="L89" i="8"/>
  <c r="L88"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K141" i="8"/>
  <c r="J141" i="8"/>
  <c r="I141" i="8"/>
  <c r="H141" i="8"/>
  <c r="L135" i="10" l="1"/>
  <c r="L30" i="10"/>
  <c r="L70" i="10"/>
  <c r="L20" i="10"/>
  <c r="K20" i="10"/>
  <c r="I43" i="10"/>
  <c r="L44" i="10"/>
  <c r="K54" i="10"/>
  <c r="L54" i="10"/>
  <c r="L61" i="10"/>
  <c r="L36" i="10"/>
  <c r="L80" i="10"/>
  <c r="L16" i="10"/>
  <c r="K16" i="10"/>
  <c r="L26" i="10"/>
  <c r="J34" i="10"/>
  <c r="J31" i="10" s="1"/>
  <c r="G34" i="10"/>
  <c r="K34" i="10" s="1"/>
  <c r="K42" i="10"/>
  <c r="J61" i="10"/>
  <c r="K76" i="10"/>
  <c r="K73" i="10" s="1"/>
  <c r="L76" i="10"/>
  <c r="L89" i="10"/>
  <c r="K101" i="10"/>
  <c r="L127" i="10"/>
  <c r="L39" i="10"/>
  <c r="J22" i="10"/>
  <c r="J25" i="10"/>
  <c r="L40" i="10"/>
  <c r="K40" i="10"/>
  <c r="K51" i="10"/>
  <c r="L82" i="10"/>
  <c r="L101" i="10"/>
  <c r="L105" i="10"/>
  <c r="K127" i="10"/>
  <c r="K18" i="10"/>
  <c r="K26" i="10"/>
  <c r="H124" i="10"/>
  <c r="H141" i="10" s="1"/>
  <c r="J37" i="10"/>
  <c r="L47" i="10"/>
  <c r="K57" i="10"/>
  <c r="K63" i="10"/>
  <c r="L63" i="10"/>
  <c r="J73" i="10"/>
  <c r="L59" i="10"/>
  <c r="K27" i="10"/>
  <c r="K29" i="10"/>
  <c r="L35" i="10"/>
  <c r="K38" i="10"/>
  <c r="G43" i="10"/>
  <c r="L20" i="6" s="1"/>
  <c r="K48" i="10"/>
  <c r="L57" i="10"/>
  <c r="K96" i="10"/>
  <c r="L96" i="10"/>
  <c r="L102" i="10"/>
  <c r="K111" i="10"/>
  <c r="L111" i="10"/>
  <c r="L122" i="10"/>
  <c r="F22" i="10"/>
  <c r="J35" i="10"/>
  <c r="K35" i="10" s="1"/>
  <c r="J44" i="10"/>
  <c r="J43" i="10" s="1"/>
  <c r="G47" i="10"/>
  <c r="K47" i="10" s="1"/>
  <c r="J48" i="10"/>
  <c r="F55" i="10"/>
  <c r="G56" i="10"/>
  <c r="J57" i="10"/>
  <c r="J55" i="10" s="1"/>
  <c r="G60" i="10"/>
  <c r="K60" i="10" s="1"/>
  <c r="K62" i="10"/>
  <c r="G69" i="10"/>
  <c r="K69" i="10" s="1"/>
  <c r="J70" i="10"/>
  <c r="J67" i="10" s="1"/>
  <c r="G73" i="10"/>
  <c r="L73" i="10" s="1"/>
  <c r="G82" i="10"/>
  <c r="K82" i="10" s="1"/>
  <c r="J83" i="10"/>
  <c r="J79" i="10" s="1"/>
  <c r="F88" i="10"/>
  <c r="F97" i="10" s="1"/>
  <c r="G89" i="10"/>
  <c r="J90" i="10"/>
  <c r="J88" i="10" s="1"/>
  <c r="J97" i="10" s="1"/>
  <c r="G100" i="10"/>
  <c r="J101" i="10"/>
  <c r="G104" i="10"/>
  <c r="K104" i="10" s="1"/>
  <c r="J105" i="10"/>
  <c r="K105" i="10" s="1"/>
  <c r="G121" i="10"/>
  <c r="K121" i="10" s="1"/>
  <c r="G130" i="10"/>
  <c r="K130" i="10" s="1"/>
  <c r="G134" i="10"/>
  <c r="K134" i="10" s="1"/>
  <c r="G33" i="10"/>
  <c r="K33" i="10" s="1"/>
  <c r="G37" i="10"/>
  <c r="L19" i="6" s="1"/>
  <c r="G46" i="10"/>
  <c r="G59" i="10"/>
  <c r="K59" i="10" s="1"/>
  <c r="F67" i="10"/>
  <c r="G68" i="10"/>
  <c r="G72" i="10"/>
  <c r="K72" i="10" s="1"/>
  <c r="G81" i="10"/>
  <c r="K81" i="10" s="1"/>
  <c r="G92" i="10"/>
  <c r="L29" i="6" s="1"/>
  <c r="J100" i="10"/>
  <c r="G103" i="10"/>
  <c r="K103" i="10" s="1"/>
  <c r="K109" i="10"/>
  <c r="G120" i="10"/>
  <c r="K120" i="10" s="1"/>
  <c r="G129" i="10"/>
  <c r="K129" i="10" s="1"/>
  <c r="G133" i="10"/>
  <c r="G17" i="10"/>
  <c r="G22" i="10" s="1"/>
  <c r="G21" i="10"/>
  <c r="G28" i="10"/>
  <c r="G41" i="10"/>
  <c r="F49" i="10"/>
  <c r="G50" i="10"/>
  <c r="I55" i="10"/>
  <c r="I88" i="10"/>
  <c r="L109" i="10"/>
  <c r="G115" i="10"/>
  <c r="G116" i="10" s="1"/>
  <c r="F123" i="10"/>
  <c r="F31" i="10"/>
  <c r="F85" i="10" s="1"/>
  <c r="G32" i="10"/>
  <c r="L32" i="10" s="1"/>
  <c r="G36" i="10"/>
  <c r="K36" i="10" s="1"/>
  <c r="I37" i="10"/>
  <c r="G45" i="10"/>
  <c r="K45" i="10" s="1"/>
  <c r="J46" i="10"/>
  <c r="G58" i="10"/>
  <c r="K58" i="10" s="1"/>
  <c r="K64" i="10"/>
  <c r="G71" i="10"/>
  <c r="K71" i="10" s="1"/>
  <c r="K77" i="10"/>
  <c r="F79" i="10"/>
  <c r="G80" i="10"/>
  <c r="G84" i="10"/>
  <c r="K84" i="10" s="1"/>
  <c r="I85" i="10"/>
  <c r="G91" i="10"/>
  <c r="K91" i="10" s="1"/>
  <c r="K93" i="10"/>
  <c r="G102" i="10"/>
  <c r="K102" i="10" s="1"/>
  <c r="K112" i="10"/>
  <c r="G119" i="10"/>
  <c r="G128" i="10"/>
  <c r="G131" i="10" s="1"/>
  <c r="G132" i="10"/>
  <c r="L34" i="6" s="1"/>
  <c r="J133" i="10"/>
  <c r="G136" i="10"/>
  <c r="F131" i="10"/>
  <c r="L26" i="9"/>
  <c r="K26" i="9"/>
  <c r="G25" i="9"/>
  <c r="L34" i="9"/>
  <c r="L75" i="9"/>
  <c r="K75" i="9"/>
  <c r="L17" i="9"/>
  <c r="L30" i="9"/>
  <c r="K30" i="9"/>
  <c r="G61" i="9"/>
  <c r="L62" i="9"/>
  <c r="K62" i="9"/>
  <c r="G83" i="9"/>
  <c r="K83" i="9" s="1"/>
  <c r="J83" i="9"/>
  <c r="G90" i="9"/>
  <c r="J90" i="9"/>
  <c r="L135" i="9"/>
  <c r="L19" i="9"/>
  <c r="K19" i="9"/>
  <c r="K22" i="9" s="1"/>
  <c r="G35" i="9"/>
  <c r="K35" i="9" s="1"/>
  <c r="J35" i="9"/>
  <c r="L122" i="9"/>
  <c r="H85" i="9"/>
  <c r="H124" i="9" s="1"/>
  <c r="H141" i="9" s="1"/>
  <c r="G44" i="9"/>
  <c r="F43" i="9"/>
  <c r="F85" i="9" s="1"/>
  <c r="F124" i="9" s="1"/>
  <c r="J44" i="9"/>
  <c r="J47" i="9"/>
  <c r="G47" i="9"/>
  <c r="K47" i="9" s="1"/>
  <c r="J56" i="9"/>
  <c r="G56" i="9"/>
  <c r="F55" i="9"/>
  <c r="L59" i="9"/>
  <c r="L61" i="9"/>
  <c r="J79" i="9"/>
  <c r="I97" i="9"/>
  <c r="L127" i="9"/>
  <c r="L65" i="9"/>
  <c r="K65" i="9"/>
  <c r="K115" i="9"/>
  <c r="J31" i="9"/>
  <c r="J22" i="9"/>
  <c r="J33" i="9"/>
  <c r="G33" i="9"/>
  <c r="K33" i="9" s="1"/>
  <c r="L36" i="9"/>
  <c r="L40" i="9"/>
  <c r="K40" i="9"/>
  <c r="K37" i="9" s="1"/>
  <c r="I43" i="9"/>
  <c r="L47" i="9"/>
  <c r="J61" i="9"/>
  <c r="L66" i="9"/>
  <c r="K66" i="9"/>
  <c r="L74" i="9"/>
  <c r="K74" i="9"/>
  <c r="G73" i="9"/>
  <c r="L73" i="9" s="1"/>
  <c r="I79" i="9"/>
  <c r="K105" i="9"/>
  <c r="L136" i="9"/>
  <c r="J34" i="9"/>
  <c r="G34" i="9"/>
  <c r="K34" i="9" s="1"/>
  <c r="G70" i="9"/>
  <c r="K70" i="9" s="1"/>
  <c r="J70" i="9"/>
  <c r="I67" i="9"/>
  <c r="L53" i="9"/>
  <c r="K53" i="9"/>
  <c r="L16" i="9"/>
  <c r="K20" i="9"/>
  <c r="L33" i="9"/>
  <c r="G48" i="9"/>
  <c r="J48" i="9"/>
  <c r="L52" i="9"/>
  <c r="K52" i="9"/>
  <c r="K49" i="9" s="1"/>
  <c r="K54" i="9"/>
  <c r="G57" i="9"/>
  <c r="J57" i="9"/>
  <c r="J60" i="9"/>
  <c r="G60" i="9"/>
  <c r="J69" i="9"/>
  <c r="J67" i="9" s="1"/>
  <c r="G69" i="9"/>
  <c r="L101" i="9"/>
  <c r="L105" i="9"/>
  <c r="L39" i="9"/>
  <c r="K39" i="9"/>
  <c r="J88" i="9"/>
  <c r="J97" i="9" s="1"/>
  <c r="G22" i="9"/>
  <c r="L27" i="9"/>
  <c r="L45" i="9"/>
  <c r="I55" i="9"/>
  <c r="I85" i="9" s="1"/>
  <c r="L57" i="9"/>
  <c r="K63" i="9"/>
  <c r="L69" i="9"/>
  <c r="L96" i="9"/>
  <c r="L111" i="9"/>
  <c r="L115" i="9"/>
  <c r="G82" i="9"/>
  <c r="K82" i="9" s="1"/>
  <c r="F88" i="9"/>
  <c r="F97" i="9" s="1"/>
  <c r="G89" i="9"/>
  <c r="K95" i="9"/>
  <c r="G100" i="9"/>
  <c r="J101" i="9"/>
  <c r="K101" i="9" s="1"/>
  <c r="G104" i="9"/>
  <c r="K104" i="9" s="1"/>
  <c r="J105" i="9"/>
  <c r="K110" i="9"/>
  <c r="K114" i="9"/>
  <c r="G121" i="9"/>
  <c r="K121" i="9" s="1"/>
  <c r="J122" i="9"/>
  <c r="K122" i="9" s="1"/>
  <c r="J127" i="9"/>
  <c r="K127" i="9" s="1"/>
  <c r="G130" i="9"/>
  <c r="K130" i="9" s="1"/>
  <c r="G134" i="9"/>
  <c r="K134" i="9" s="1"/>
  <c r="J135" i="9"/>
  <c r="K135" i="9" s="1"/>
  <c r="G116" i="9"/>
  <c r="L116" i="9" s="1"/>
  <c r="F137" i="9"/>
  <c r="J137" i="9" s="1"/>
  <c r="G37" i="9"/>
  <c r="L37" i="9" s="1"/>
  <c r="G46" i="9"/>
  <c r="K46" i="9" s="1"/>
  <c r="G59" i="9"/>
  <c r="K59" i="9" s="1"/>
  <c r="F67" i="9"/>
  <c r="G68" i="9"/>
  <c r="G72" i="9"/>
  <c r="K72" i="9" s="1"/>
  <c r="K78" i="9"/>
  <c r="G81" i="9"/>
  <c r="K81" i="9" s="1"/>
  <c r="L90" i="9"/>
  <c r="G92" i="9"/>
  <c r="L92" i="9" s="1"/>
  <c r="K94" i="9"/>
  <c r="K92" i="9" s="1"/>
  <c r="J100" i="9"/>
  <c r="G103" i="9"/>
  <c r="K103" i="9" s="1"/>
  <c r="K113" i="9"/>
  <c r="G120" i="9"/>
  <c r="K120" i="9" s="1"/>
  <c r="G129" i="9"/>
  <c r="K129" i="9" s="1"/>
  <c r="G133" i="9"/>
  <c r="K133" i="9" s="1"/>
  <c r="F123" i="9"/>
  <c r="F31" i="9"/>
  <c r="G32" i="9"/>
  <c r="G36" i="9"/>
  <c r="K36" i="9" s="1"/>
  <c r="G45" i="9"/>
  <c r="K45" i="9" s="1"/>
  <c r="G49" i="9"/>
  <c r="L49" i="9" s="1"/>
  <c r="G58" i="9"/>
  <c r="K58" i="9" s="1"/>
  <c r="G71" i="9"/>
  <c r="K71" i="9" s="1"/>
  <c r="F79" i="9"/>
  <c r="G80" i="9"/>
  <c r="L80" i="9" s="1"/>
  <c r="G84" i="9"/>
  <c r="K84" i="9" s="1"/>
  <c r="G91" i="9"/>
  <c r="K91" i="9" s="1"/>
  <c r="G102" i="9"/>
  <c r="K102" i="9" s="1"/>
  <c r="K112" i="9"/>
  <c r="G119" i="9"/>
  <c r="G128" i="9"/>
  <c r="K128" i="9" s="1"/>
  <c r="G132" i="9"/>
  <c r="L132" i="9" s="1"/>
  <c r="G136" i="9"/>
  <c r="K136" i="9" s="1"/>
  <c r="F131" i="9"/>
  <c r="K137" i="8"/>
  <c r="J137" i="8"/>
  <c r="I137" i="8"/>
  <c r="J136" i="8"/>
  <c r="K136" i="8" s="1"/>
  <c r="I136" i="8"/>
  <c r="J135" i="8"/>
  <c r="K135" i="8" s="1"/>
  <c r="I135" i="8"/>
  <c r="J134" i="8"/>
  <c r="K134" i="8" s="1"/>
  <c r="I134" i="8"/>
  <c r="K133" i="8"/>
  <c r="J133" i="8"/>
  <c r="I133" i="8"/>
  <c r="K132" i="8"/>
  <c r="J132" i="8"/>
  <c r="I132" i="8"/>
  <c r="J131" i="8"/>
  <c r="K131" i="8" s="1"/>
  <c r="K138" i="8" s="1"/>
  <c r="I131" i="8"/>
  <c r="J130" i="8"/>
  <c r="K130" i="8" s="1"/>
  <c r="I130" i="8"/>
  <c r="J129" i="8"/>
  <c r="K129" i="8" s="1"/>
  <c r="I129" i="8"/>
  <c r="K128" i="8"/>
  <c r="J128" i="8"/>
  <c r="I128" i="8"/>
  <c r="J127" i="8"/>
  <c r="K127" i="8" s="1"/>
  <c r="I127" i="8"/>
  <c r="J138" i="8"/>
  <c r="I138" i="8"/>
  <c r="H138" i="8"/>
  <c r="K124" i="8"/>
  <c r="J124" i="8"/>
  <c r="I124" i="8"/>
  <c r="H124" i="8"/>
  <c r="G124" i="8"/>
  <c r="I122" i="8"/>
  <c r="I121" i="8"/>
  <c r="I120" i="8"/>
  <c r="I119" i="8"/>
  <c r="I115" i="8"/>
  <c r="I114" i="8"/>
  <c r="I113" i="8"/>
  <c r="I112" i="8"/>
  <c r="I111" i="8"/>
  <c r="I110" i="8"/>
  <c r="I109" i="8"/>
  <c r="I105" i="8"/>
  <c r="I104" i="8"/>
  <c r="I103" i="8"/>
  <c r="I102" i="8"/>
  <c r="I101" i="8"/>
  <c r="I100" i="8"/>
  <c r="H88" i="8"/>
  <c r="H97" i="8" s="1"/>
  <c r="I92" i="8"/>
  <c r="H92" i="8"/>
  <c r="I96" i="8"/>
  <c r="I95" i="8"/>
  <c r="I94" i="8"/>
  <c r="I93" i="8"/>
  <c r="I91" i="8"/>
  <c r="I90" i="8"/>
  <c r="I89" i="8"/>
  <c r="I88" i="8" s="1"/>
  <c r="I97" i="8" s="1"/>
  <c r="I84" i="8"/>
  <c r="I83" i="8"/>
  <c r="I82" i="8"/>
  <c r="I81" i="8"/>
  <c r="I80" i="8"/>
  <c r="I78" i="8"/>
  <c r="I77" i="8"/>
  <c r="I76" i="8"/>
  <c r="I75" i="8"/>
  <c r="I74" i="8"/>
  <c r="I72" i="8"/>
  <c r="I67" i="8" s="1"/>
  <c r="I71" i="8"/>
  <c r="I70" i="8"/>
  <c r="I69" i="8"/>
  <c r="I68" i="8"/>
  <c r="I66" i="8"/>
  <c r="I65" i="8"/>
  <c r="I64" i="8"/>
  <c r="I63" i="8"/>
  <c r="I62" i="8"/>
  <c r="I60" i="8"/>
  <c r="I59" i="8"/>
  <c r="I58" i="8"/>
  <c r="I57" i="8"/>
  <c r="I56" i="8"/>
  <c r="I54" i="8"/>
  <c r="I53" i="8"/>
  <c r="I52" i="8"/>
  <c r="I51" i="8"/>
  <c r="I50" i="8"/>
  <c r="I48" i="8"/>
  <c r="I47" i="8"/>
  <c r="I46" i="8"/>
  <c r="I45" i="8"/>
  <c r="I44" i="8"/>
  <c r="I42" i="8"/>
  <c r="I41" i="8"/>
  <c r="I40" i="8"/>
  <c r="I39" i="8"/>
  <c r="I38" i="8"/>
  <c r="I36" i="8"/>
  <c r="I35" i="8"/>
  <c r="I34" i="8"/>
  <c r="I33" i="8"/>
  <c r="I32" i="8"/>
  <c r="I30" i="8"/>
  <c r="I29" i="8"/>
  <c r="I28" i="8"/>
  <c r="I27" i="8"/>
  <c r="I26" i="8"/>
  <c r="K34" i="6"/>
  <c r="K31" i="6"/>
  <c r="K29" i="6"/>
  <c r="L25" i="6"/>
  <c r="L23" i="6"/>
  <c r="K25" i="6"/>
  <c r="K23" i="6"/>
  <c r="K21" i="6"/>
  <c r="K19" i="6"/>
  <c r="K17" i="6"/>
  <c r="O27" i="6"/>
  <c r="N27" i="6"/>
  <c r="M27" i="6"/>
  <c r="K15" i="6"/>
  <c r="F72" i="8"/>
  <c r="J72" i="8" s="1"/>
  <c r="F71" i="8"/>
  <c r="J71" i="8" s="1"/>
  <c r="F70" i="8"/>
  <c r="J70" i="8" s="1"/>
  <c r="G69" i="8"/>
  <c r="F69" i="8"/>
  <c r="J69" i="8" s="1"/>
  <c r="F68" i="8"/>
  <c r="J68" i="8" s="1"/>
  <c r="H67" i="8"/>
  <c r="I21" i="8"/>
  <c r="I20" i="8"/>
  <c r="I19" i="8"/>
  <c r="I18" i="8"/>
  <c r="I17" i="8"/>
  <c r="I16" i="8"/>
  <c r="L131" i="10" l="1"/>
  <c r="L116" i="10"/>
  <c r="L31" i="6"/>
  <c r="I124" i="10"/>
  <c r="L22" i="10"/>
  <c r="L15" i="6"/>
  <c r="K21" i="10"/>
  <c r="L21" i="10"/>
  <c r="K61" i="10"/>
  <c r="L33" i="10"/>
  <c r="L34" i="10"/>
  <c r="G79" i="10"/>
  <c r="K80" i="10"/>
  <c r="K133" i="10"/>
  <c r="K89" i="10"/>
  <c r="G88" i="10"/>
  <c r="L136" i="10"/>
  <c r="K136" i="10"/>
  <c r="K28" i="10"/>
  <c r="K25" i="10" s="1"/>
  <c r="L28" i="10"/>
  <c r="K46" i="10"/>
  <c r="G25" i="10"/>
  <c r="L46" i="10"/>
  <c r="L81" i="10"/>
  <c r="L84" i="10"/>
  <c r="L120" i="10"/>
  <c r="G106" i="10"/>
  <c r="K100" i="10"/>
  <c r="L92" i="10"/>
  <c r="L100" i="10"/>
  <c r="G137" i="10"/>
  <c r="L132" i="10"/>
  <c r="K132" i="10"/>
  <c r="K17" i="10"/>
  <c r="K22" i="10" s="1"/>
  <c r="L17" i="10"/>
  <c r="K44" i="10"/>
  <c r="K43" i="10" s="1"/>
  <c r="F124" i="10"/>
  <c r="J85" i="10"/>
  <c r="G123" i="10"/>
  <c r="K119" i="10"/>
  <c r="L37" i="10"/>
  <c r="L129" i="10"/>
  <c r="L133" i="10"/>
  <c r="L71" i="10"/>
  <c r="J124" i="10"/>
  <c r="J141" i="10" s="1"/>
  <c r="L43" i="10"/>
  <c r="K115" i="10"/>
  <c r="L115" i="10"/>
  <c r="K50" i="10"/>
  <c r="K49" i="10" s="1"/>
  <c r="G49" i="10"/>
  <c r="L50" i="10"/>
  <c r="K68" i="10"/>
  <c r="G67" i="10"/>
  <c r="G55" i="10"/>
  <c r="L22" i="6" s="1"/>
  <c r="K56" i="10"/>
  <c r="K55" i="10" s="1"/>
  <c r="L72" i="10"/>
  <c r="K83" i="10"/>
  <c r="L58" i="10"/>
  <c r="L60" i="10"/>
  <c r="K70" i="10"/>
  <c r="L134" i="10"/>
  <c r="L128" i="10"/>
  <c r="K128" i="10"/>
  <c r="G31" i="10"/>
  <c r="K32" i="10"/>
  <c r="K31" i="10" s="1"/>
  <c r="L68" i="10"/>
  <c r="L121" i="10"/>
  <c r="L56" i="10"/>
  <c r="L130" i="10"/>
  <c r="L91" i="10"/>
  <c r="K90" i="10"/>
  <c r="L88" i="10"/>
  <c r="I97" i="10"/>
  <c r="J131" i="10"/>
  <c r="J138" i="10" s="1"/>
  <c r="F138" i="10"/>
  <c r="K92" i="10"/>
  <c r="L69" i="10"/>
  <c r="K41" i="10"/>
  <c r="K37" i="10" s="1"/>
  <c r="L41" i="10"/>
  <c r="L119" i="10"/>
  <c r="L104" i="10"/>
  <c r="L103" i="10"/>
  <c r="L45" i="10"/>
  <c r="J85" i="9"/>
  <c r="J124" i="9" s="1"/>
  <c r="J141" i="9" s="1"/>
  <c r="I124" i="9"/>
  <c r="G106" i="9"/>
  <c r="K100" i="9"/>
  <c r="L133" i="9"/>
  <c r="L128" i="9"/>
  <c r="L100" i="9"/>
  <c r="G123" i="9"/>
  <c r="K119" i="9"/>
  <c r="L81" i="9"/>
  <c r="L120" i="9"/>
  <c r="K60" i="9"/>
  <c r="K48" i="9"/>
  <c r="K44" i="9"/>
  <c r="K43" i="9" s="1"/>
  <c r="G43" i="9"/>
  <c r="K20" i="6" s="1"/>
  <c r="L71" i="9"/>
  <c r="L121" i="9"/>
  <c r="K89" i="9"/>
  <c r="G88" i="9"/>
  <c r="K56" i="9"/>
  <c r="G55" i="9"/>
  <c r="K22" i="6" s="1"/>
  <c r="L25" i="9"/>
  <c r="L134" i="9"/>
  <c r="L102" i="9"/>
  <c r="J55" i="9"/>
  <c r="L70" i="9"/>
  <c r="G131" i="9"/>
  <c r="K61" i="9"/>
  <c r="K25" i="9"/>
  <c r="L60" i="9"/>
  <c r="L91" i="9"/>
  <c r="K57" i="9"/>
  <c r="L79" i="9"/>
  <c r="L56" i="9"/>
  <c r="L83" i="9"/>
  <c r="L58" i="9"/>
  <c r="J131" i="9"/>
  <c r="J138" i="9" s="1"/>
  <c r="F138" i="9"/>
  <c r="G31" i="9"/>
  <c r="K32" i="9"/>
  <c r="K31" i="9" s="1"/>
  <c r="G67" i="9"/>
  <c r="K24" i="6" s="1"/>
  <c r="K68" i="9"/>
  <c r="K67" i="9" s="1"/>
  <c r="L84" i="9"/>
  <c r="L130" i="9"/>
  <c r="L103" i="9"/>
  <c r="L22" i="9"/>
  <c r="K80" i="9"/>
  <c r="K79" i="9" s="1"/>
  <c r="G79" i="9"/>
  <c r="K26" i="6" s="1"/>
  <c r="L55" i="9"/>
  <c r="L72" i="9"/>
  <c r="L82" i="9"/>
  <c r="L43" i="9"/>
  <c r="L119" i="9"/>
  <c r="L68" i="9"/>
  <c r="L89" i="9"/>
  <c r="L129" i="9"/>
  <c r="K90" i="9"/>
  <c r="L35" i="9"/>
  <c r="G137" i="9"/>
  <c r="K132" i="9"/>
  <c r="L48" i="9"/>
  <c r="K69" i="9"/>
  <c r="K73" i="9"/>
  <c r="L44" i="9"/>
  <c r="L46" i="9"/>
  <c r="L104" i="9"/>
  <c r="J43" i="9"/>
  <c r="L32" i="9"/>
  <c r="K69" i="8"/>
  <c r="G70" i="8"/>
  <c r="K70" i="8" s="1"/>
  <c r="J67" i="8"/>
  <c r="G68" i="8"/>
  <c r="K68" i="8" s="1"/>
  <c r="F67" i="8"/>
  <c r="G71" i="8"/>
  <c r="K71" i="8" s="1"/>
  <c r="G72" i="8"/>
  <c r="K72" i="8" s="1"/>
  <c r="I79" i="8"/>
  <c r="H79" i="8"/>
  <c r="I73" i="8"/>
  <c r="H73" i="8"/>
  <c r="I61" i="8"/>
  <c r="H61" i="8"/>
  <c r="I55" i="8"/>
  <c r="H55" i="8"/>
  <c r="I49" i="8"/>
  <c r="H49" i="8"/>
  <c r="I43" i="8"/>
  <c r="H43" i="8"/>
  <c r="I37" i="8"/>
  <c r="H37" i="8"/>
  <c r="I31" i="8"/>
  <c r="H31" i="8"/>
  <c r="I22" i="8"/>
  <c r="H22" i="8"/>
  <c r="I25" i="8"/>
  <c r="H25" i="8"/>
  <c r="L26" i="6" l="1"/>
  <c r="L79" i="10"/>
  <c r="L123" i="10"/>
  <c r="L32" i="6"/>
  <c r="L55" i="10"/>
  <c r="K79" i="10"/>
  <c r="K85" i="10" s="1"/>
  <c r="K124" i="10" s="1"/>
  <c r="K141" i="10" s="1"/>
  <c r="I141" i="10"/>
  <c r="K137" i="10"/>
  <c r="L137" i="10"/>
  <c r="L24" i="6"/>
  <c r="L67" i="10"/>
  <c r="F139" i="10"/>
  <c r="K67" i="10"/>
  <c r="F141" i="10"/>
  <c r="G97" i="10"/>
  <c r="L28" i="6"/>
  <c r="L27" i="6" s="1"/>
  <c r="L106" i="10"/>
  <c r="L30" i="6"/>
  <c r="G85" i="10"/>
  <c r="L25" i="10"/>
  <c r="L17" i="6"/>
  <c r="L16" i="6" s="1"/>
  <c r="K88" i="10"/>
  <c r="K97" i="10" s="1"/>
  <c r="G138" i="10"/>
  <c r="L31" i="10"/>
  <c r="L18" i="6"/>
  <c r="L97" i="10"/>
  <c r="L21" i="6"/>
  <c r="L49" i="10"/>
  <c r="K131" i="10"/>
  <c r="K138" i="10" s="1"/>
  <c r="L31" i="9"/>
  <c r="K18" i="6"/>
  <c r="L106" i="9"/>
  <c r="K30" i="6"/>
  <c r="K88" i="9"/>
  <c r="K97" i="9" s="1"/>
  <c r="F141" i="9"/>
  <c r="F139" i="9" s="1"/>
  <c r="K16" i="6"/>
  <c r="L67" i="9"/>
  <c r="G97" i="9"/>
  <c r="L97" i="9" s="1"/>
  <c r="L88" i="9"/>
  <c r="K28" i="6"/>
  <c r="K27" i="6" s="1"/>
  <c r="G85" i="9"/>
  <c r="K137" i="9"/>
  <c r="L137" i="9"/>
  <c r="L123" i="9"/>
  <c r="K32" i="6"/>
  <c r="I141" i="9"/>
  <c r="K131" i="9"/>
  <c r="G138" i="9"/>
  <c r="L131" i="9"/>
  <c r="K55" i="9"/>
  <c r="K85" i="9" s="1"/>
  <c r="K124" i="9" s="1"/>
  <c r="G67" i="8"/>
  <c r="J24" i="6" s="1"/>
  <c r="K67" i="8"/>
  <c r="I85" i="8"/>
  <c r="H85" i="8"/>
  <c r="G124" i="10" l="1"/>
  <c r="L85" i="10"/>
  <c r="L138" i="10"/>
  <c r="L35" i="6"/>
  <c r="L85" i="9"/>
  <c r="G124" i="9"/>
  <c r="K138" i="9"/>
  <c r="K141" i="9" s="1"/>
  <c r="K35" i="6"/>
  <c r="L138" i="9"/>
  <c r="J14" i="6"/>
  <c r="AV30" i="5"/>
  <c r="AV29" i="5"/>
  <c r="AV28" i="5"/>
  <c r="AV27" i="5"/>
  <c r="AV26" i="5"/>
  <c r="AV25" i="5"/>
  <c r="AV24" i="5"/>
  <c r="AV23" i="5"/>
  <c r="AV22" i="5"/>
  <c r="AV21" i="5"/>
  <c r="AV20" i="5"/>
  <c r="AU30" i="5"/>
  <c r="AT30" i="5"/>
  <c r="AS30" i="5"/>
  <c r="AR30" i="5"/>
  <c r="AU29" i="5"/>
  <c r="AT29" i="5"/>
  <c r="AS29" i="5"/>
  <c r="AR29" i="5"/>
  <c r="AU28" i="5"/>
  <c r="AT28" i="5"/>
  <c r="AS28" i="5"/>
  <c r="AR28" i="5"/>
  <c r="AU27" i="5"/>
  <c r="AT27" i="5"/>
  <c r="AS27" i="5"/>
  <c r="AR27" i="5"/>
  <c r="AU26" i="5"/>
  <c r="AT26" i="5"/>
  <c r="AS26" i="5"/>
  <c r="AR26" i="5"/>
  <c r="AU25" i="5"/>
  <c r="AT25" i="5"/>
  <c r="AS25" i="5"/>
  <c r="AR25" i="5"/>
  <c r="AU24" i="5"/>
  <c r="AT24" i="5"/>
  <c r="AS24" i="5"/>
  <c r="AR24" i="5"/>
  <c r="AU23" i="5"/>
  <c r="AT23" i="5"/>
  <c r="AS23" i="5"/>
  <c r="AR23" i="5"/>
  <c r="AU22" i="5"/>
  <c r="AT22" i="5"/>
  <c r="AS22" i="5"/>
  <c r="AR22" i="5"/>
  <c r="AU21" i="5"/>
  <c r="AT21" i="5"/>
  <c r="AS21" i="5"/>
  <c r="AR21" i="5"/>
  <c r="AU20" i="5"/>
  <c r="AT20" i="5"/>
  <c r="AS20" i="5"/>
  <c r="AR20" i="5"/>
  <c r="AR37" i="5"/>
  <c r="AV37" i="5" s="1"/>
  <c r="AS37" i="5"/>
  <c r="AT37" i="5"/>
  <c r="AU37" i="5"/>
  <c r="AR38" i="5"/>
  <c r="AS38" i="5"/>
  <c r="AT38" i="5"/>
  <c r="AU38" i="5"/>
  <c r="AR39" i="5"/>
  <c r="AV39" i="5" s="1"/>
  <c r="AS39" i="5"/>
  <c r="AT39" i="5"/>
  <c r="AU39" i="5"/>
  <c r="AR40" i="5"/>
  <c r="AS40" i="5"/>
  <c r="AT40" i="5"/>
  <c r="AU40" i="5"/>
  <c r="AR41" i="5"/>
  <c r="AS41" i="5"/>
  <c r="AT41" i="5"/>
  <c r="AU41" i="5"/>
  <c r="AR42" i="5"/>
  <c r="AS42" i="5"/>
  <c r="AT42" i="5"/>
  <c r="AU42" i="5"/>
  <c r="AR43" i="5"/>
  <c r="AS43" i="5"/>
  <c r="AT43" i="5"/>
  <c r="AU43" i="5"/>
  <c r="AR44" i="5"/>
  <c r="AS44" i="5"/>
  <c r="AT44" i="5"/>
  <c r="AU44" i="5"/>
  <c r="G141" i="10" l="1"/>
  <c r="L124" i="10"/>
  <c r="G141" i="9"/>
  <c r="L124" i="9"/>
  <c r="AV43" i="5"/>
  <c r="AV44" i="5"/>
  <c r="AV42" i="5"/>
  <c r="AV40" i="5"/>
  <c r="AV38" i="5"/>
  <c r="AV41"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AU36" i="5"/>
  <c r="AT36" i="5"/>
  <c r="AS36" i="5"/>
  <c r="AR36" i="5"/>
  <c r="AU35" i="5"/>
  <c r="AT35" i="5"/>
  <c r="AS35" i="5"/>
  <c r="AR35" i="5"/>
  <c r="AU34" i="5"/>
  <c r="AT34" i="5"/>
  <c r="AS34" i="5"/>
  <c r="AR34" i="5"/>
  <c r="AU33" i="5"/>
  <c r="AT33" i="5"/>
  <c r="AS33" i="5"/>
  <c r="AR33" i="5"/>
  <c r="AU32" i="5"/>
  <c r="AT32" i="5"/>
  <c r="AS32" i="5"/>
  <c r="AR32" i="5"/>
  <c r="AU31" i="5"/>
  <c r="AT31" i="5"/>
  <c r="AS31" i="5"/>
  <c r="AR31" i="5"/>
  <c r="AU19" i="5"/>
  <c r="AT19" i="5"/>
  <c r="AS19" i="5"/>
  <c r="AR19" i="5"/>
  <c r="AU18" i="5"/>
  <c r="AT18" i="5"/>
  <c r="AS18" i="5"/>
  <c r="AR18" i="5"/>
  <c r="AU17" i="5"/>
  <c r="AT17" i="5"/>
  <c r="AS17" i="5"/>
  <c r="AR17" i="5"/>
  <c r="AU16" i="5"/>
  <c r="AT16" i="5"/>
  <c r="AS16" i="5"/>
  <c r="AR16" i="5"/>
  <c r="AU15" i="5"/>
  <c r="AT15" i="5"/>
  <c r="AS15" i="5"/>
  <c r="AR15" i="5"/>
  <c r="G139" i="10" l="1"/>
  <c r="L141" i="10"/>
  <c r="L141" i="9"/>
  <c r="G139" i="9"/>
  <c r="AS45" i="5"/>
  <c r="AT45" i="5"/>
  <c r="AV17" i="5"/>
  <c r="AV36" i="5"/>
  <c r="AU45" i="5"/>
  <c r="AV18" i="5"/>
  <c r="AV16" i="5"/>
  <c r="AV19" i="5"/>
  <c r="AV32" i="5"/>
  <c r="AV33" i="5"/>
  <c r="AV35" i="5"/>
  <c r="AV34" i="5"/>
  <c r="AV31" i="5"/>
  <c r="AR45" i="5"/>
  <c r="AV15" i="5"/>
  <c r="AV45" i="5" l="1"/>
  <c r="F102" i="8" l="1"/>
  <c r="F136" i="8"/>
  <c r="G136" i="8" s="1"/>
  <c r="F135" i="8"/>
  <c r="G135" i="8" s="1"/>
  <c r="F134" i="8"/>
  <c r="G134" i="8" s="1"/>
  <c r="F133" i="8"/>
  <c r="G133" i="8" s="1"/>
  <c r="F132" i="8"/>
  <c r="G132" i="8" s="1"/>
  <c r="F130" i="8"/>
  <c r="G130" i="8" s="1"/>
  <c r="F129" i="8"/>
  <c r="G129" i="8" s="1"/>
  <c r="F128" i="8"/>
  <c r="G128" i="8" s="1"/>
  <c r="F127" i="8"/>
  <c r="G127" i="8" s="1"/>
  <c r="F122" i="8"/>
  <c r="F121" i="8"/>
  <c r="F120" i="8"/>
  <c r="F119" i="8"/>
  <c r="F115" i="8"/>
  <c r="F114" i="8"/>
  <c r="F113" i="8"/>
  <c r="F112" i="8"/>
  <c r="F111" i="8"/>
  <c r="F110" i="8"/>
  <c r="F109" i="8"/>
  <c r="J109" i="8" s="1"/>
  <c r="F105" i="8"/>
  <c r="F104" i="8"/>
  <c r="F103" i="8"/>
  <c r="F101" i="8"/>
  <c r="F100" i="8"/>
  <c r="F96" i="8"/>
  <c r="F95" i="8"/>
  <c r="F94" i="8"/>
  <c r="F93" i="8"/>
  <c r="F91" i="8"/>
  <c r="F90" i="8"/>
  <c r="F89" i="8"/>
  <c r="F84" i="8"/>
  <c r="F83" i="8"/>
  <c r="F82" i="8"/>
  <c r="F81" i="8"/>
  <c r="F80" i="8"/>
  <c r="F78" i="8"/>
  <c r="F77" i="8"/>
  <c r="F76" i="8"/>
  <c r="F75" i="8"/>
  <c r="F74" i="8"/>
  <c r="F66" i="8"/>
  <c r="F65" i="8"/>
  <c r="F64" i="8"/>
  <c r="F63" i="8"/>
  <c r="F62" i="8"/>
  <c r="F60" i="8"/>
  <c r="F59" i="8"/>
  <c r="F58" i="8"/>
  <c r="F57" i="8"/>
  <c r="F56" i="8"/>
  <c r="F54" i="8"/>
  <c r="F53" i="8"/>
  <c r="F52" i="8"/>
  <c r="F51" i="8"/>
  <c r="F50" i="8"/>
  <c r="F48" i="8"/>
  <c r="F47" i="8"/>
  <c r="F46" i="8"/>
  <c r="F45" i="8"/>
  <c r="F44" i="8"/>
  <c r="F42" i="8"/>
  <c r="F41" i="8"/>
  <c r="F40" i="8"/>
  <c r="F39" i="8"/>
  <c r="F38" i="8"/>
  <c r="F36" i="8"/>
  <c r="F35" i="8"/>
  <c r="F34" i="8"/>
  <c r="F33" i="8"/>
  <c r="F32" i="8"/>
  <c r="F30" i="8"/>
  <c r="F29" i="8"/>
  <c r="F28" i="8"/>
  <c r="F27" i="8"/>
  <c r="F26" i="8"/>
  <c r="F21" i="8"/>
  <c r="G21" i="8" s="1"/>
  <c r="F20" i="8"/>
  <c r="G20" i="8" s="1"/>
  <c r="F19" i="8"/>
  <c r="G19" i="8" s="1"/>
  <c r="F18" i="8"/>
  <c r="G18" i="8" s="1"/>
  <c r="F17" i="8"/>
  <c r="G17" i="8" s="1"/>
  <c r="F16" i="8"/>
  <c r="G16" i="8" s="1"/>
  <c r="L16" i="8" s="1"/>
  <c r="G103" i="8" l="1"/>
  <c r="J103" i="8"/>
  <c r="K103" i="8" s="1"/>
  <c r="L21" i="8"/>
  <c r="G91" i="8"/>
  <c r="J91" i="8"/>
  <c r="G104" i="8"/>
  <c r="J104" i="8"/>
  <c r="K104" i="8" s="1"/>
  <c r="G115" i="8"/>
  <c r="J115" i="8"/>
  <c r="K115" i="8" s="1"/>
  <c r="G93" i="8"/>
  <c r="J93" i="8"/>
  <c r="G105" i="8"/>
  <c r="J105" i="8"/>
  <c r="G119" i="8"/>
  <c r="J119" i="8"/>
  <c r="G94" i="8"/>
  <c r="J94" i="8"/>
  <c r="G120" i="8"/>
  <c r="J120" i="8"/>
  <c r="K120" i="8" s="1"/>
  <c r="L20" i="8"/>
  <c r="G90" i="8"/>
  <c r="K90" i="8" s="1"/>
  <c r="J90" i="8"/>
  <c r="G110" i="8"/>
  <c r="J110" i="8"/>
  <c r="G96" i="8"/>
  <c r="J96" i="8"/>
  <c r="G111" i="8"/>
  <c r="J111" i="8"/>
  <c r="K111" i="8" s="1"/>
  <c r="G100" i="8"/>
  <c r="K100" i="8" s="1"/>
  <c r="J100" i="8"/>
  <c r="G112" i="8"/>
  <c r="J112" i="8"/>
  <c r="K112" i="8" s="1"/>
  <c r="G114" i="8"/>
  <c r="J114" i="8"/>
  <c r="K114" i="8" s="1"/>
  <c r="G95" i="8"/>
  <c r="G92" i="8" s="1"/>
  <c r="J29" i="6" s="1"/>
  <c r="J95" i="8"/>
  <c r="G121" i="8"/>
  <c r="K121" i="8" s="1"/>
  <c r="J121" i="8"/>
  <c r="L17" i="8"/>
  <c r="G122" i="8"/>
  <c r="J122" i="8"/>
  <c r="K122" i="8" s="1"/>
  <c r="K18" i="8"/>
  <c r="L18" i="8"/>
  <c r="K19" i="8"/>
  <c r="L19" i="8"/>
  <c r="G89" i="8"/>
  <c r="J89" i="8"/>
  <c r="G101" i="8"/>
  <c r="J101" i="8"/>
  <c r="K101" i="8" s="1"/>
  <c r="G113" i="8"/>
  <c r="J113" i="8"/>
  <c r="K113" i="8" s="1"/>
  <c r="G102" i="8"/>
  <c r="J102" i="8"/>
  <c r="G137" i="8"/>
  <c r="J35" i="6" s="1"/>
  <c r="G26" i="8"/>
  <c r="J26" i="8"/>
  <c r="G64" i="8"/>
  <c r="J64" i="8"/>
  <c r="G27" i="8"/>
  <c r="J27" i="8"/>
  <c r="G36" i="8"/>
  <c r="J36" i="8"/>
  <c r="G46" i="8"/>
  <c r="J46" i="8"/>
  <c r="G56" i="8"/>
  <c r="J56" i="8"/>
  <c r="G65" i="8"/>
  <c r="J65" i="8"/>
  <c r="G81" i="8"/>
  <c r="J81" i="8"/>
  <c r="F116" i="8"/>
  <c r="G109" i="8"/>
  <c r="K109" i="8" s="1"/>
  <c r="G54" i="8"/>
  <c r="J54" i="8"/>
  <c r="J38" i="8"/>
  <c r="G38" i="8"/>
  <c r="K38" i="8" s="1"/>
  <c r="J57" i="8"/>
  <c r="G57" i="8"/>
  <c r="K57" i="8" s="1"/>
  <c r="J82" i="8"/>
  <c r="G82" i="8"/>
  <c r="K82" i="8" s="1"/>
  <c r="J16" i="8"/>
  <c r="K16" i="8" s="1"/>
  <c r="J29" i="8"/>
  <c r="G29" i="8"/>
  <c r="K29" i="8" s="1"/>
  <c r="J39" i="8"/>
  <c r="G39" i="8"/>
  <c r="G48" i="8"/>
  <c r="J48" i="8"/>
  <c r="J58" i="8"/>
  <c r="G58" i="8"/>
  <c r="K58" i="8" s="1"/>
  <c r="J74" i="8"/>
  <c r="G74" i="8"/>
  <c r="K74" i="8" s="1"/>
  <c r="J83" i="8"/>
  <c r="G83" i="8"/>
  <c r="J17" i="8"/>
  <c r="K17" i="8" s="1"/>
  <c r="J40" i="8"/>
  <c r="G40" i="8"/>
  <c r="K40" i="8" s="1"/>
  <c r="J50" i="8"/>
  <c r="G50" i="8"/>
  <c r="K50" i="8" s="1"/>
  <c r="J59" i="8"/>
  <c r="G59" i="8"/>
  <c r="K59" i="8" s="1"/>
  <c r="J75" i="8"/>
  <c r="G75" i="8"/>
  <c r="K75" i="8" s="1"/>
  <c r="J84" i="8"/>
  <c r="G84" i="8"/>
  <c r="K84" i="8" s="1"/>
  <c r="J18" i="8"/>
  <c r="J30" i="8"/>
  <c r="G30" i="8"/>
  <c r="K30" i="8" s="1"/>
  <c r="J32" i="8"/>
  <c r="G32" i="8"/>
  <c r="J41" i="8"/>
  <c r="G41" i="8"/>
  <c r="K41" i="8" s="1"/>
  <c r="J51" i="8"/>
  <c r="G51" i="8"/>
  <c r="K51" i="8" s="1"/>
  <c r="J60" i="8"/>
  <c r="G60" i="8"/>
  <c r="K60" i="8" s="1"/>
  <c r="J76" i="8"/>
  <c r="G76" i="8"/>
  <c r="J19" i="8"/>
  <c r="G35" i="8"/>
  <c r="J35" i="8"/>
  <c r="G80" i="8"/>
  <c r="J80" i="8"/>
  <c r="G42" i="8"/>
  <c r="J42" i="8"/>
  <c r="J52" i="8"/>
  <c r="G52" i="8"/>
  <c r="K52" i="8" s="1"/>
  <c r="G62" i="8"/>
  <c r="J62" i="8"/>
  <c r="G77" i="8"/>
  <c r="J77" i="8"/>
  <c r="J20" i="8"/>
  <c r="K20" i="8" s="1"/>
  <c r="G45" i="8"/>
  <c r="K45" i="8" s="1"/>
  <c r="J45" i="8"/>
  <c r="G28" i="8"/>
  <c r="J28" i="8"/>
  <c r="G47" i="8"/>
  <c r="J47" i="8"/>
  <c r="G66" i="8"/>
  <c r="J66" i="8"/>
  <c r="G33" i="8"/>
  <c r="K33" i="8" s="1"/>
  <c r="J33" i="8"/>
  <c r="J34" i="8"/>
  <c r="G34" i="8"/>
  <c r="K34" i="8" s="1"/>
  <c r="J44" i="8"/>
  <c r="G44" i="8"/>
  <c r="K44" i="8" s="1"/>
  <c r="G53" i="8"/>
  <c r="J53" i="8"/>
  <c r="G63" i="8"/>
  <c r="K63" i="8" s="1"/>
  <c r="J63" i="8"/>
  <c r="J78" i="8"/>
  <c r="G78" i="8"/>
  <c r="K78" i="8" s="1"/>
  <c r="F137" i="8"/>
  <c r="J21" i="8"/>
  <c r="K21" i="8" s="1"/>
  <c r="G22" i="8"/>
  <c r="F131" i="8"/>
  <c r="F22" i="8"/>
  <c r="F55" i="8"/>
  <c r="F43" i="8"/>
  <c r="F31" i="8"/>
  <c r="F92" i="8"/>
  <c r="F123" i="8"/>
  <c r="F49" i="8"/>
  <c r="F61" i="8"/>
  <c r="F88" i="8"/>
  <c r="G131" i="8"/>
  <c r="J34" i="6" s="1"/>
  <c r="F73" i="8"/>
  <c r="F25" i="8"/>
  <c r="F79" i="8"/>
  <c r="F37" i="8"/>
  <c r="F106" i="8"/>
  <c r="F138" i="8" l="1"/>
  <c r="J15" i="6"/>
  <c r="L22" i="8"/>
  <c r="G106" i="8"/>
  <c r="J30" i="6" s="1"/>
  <c r="K49" i="8"/>
  <c r="K56" i="8"/>
  <c r="K55" i="8" s="1"/>
  <c r="K96" i="8"/>
  <c r="K119" i="8"/>
  <c r="K53" i="8"/>
  <c r="K80" i="8"/>
  <c r="K22" i="8"/>
  <c r="K64" i="8"/>
  <c r="K91" i="8"/>
  <c r="G88" i="8"/>
  <c r="J28" i="6" s="1"/>
  <c r="J27" i="6" s="1"/>
  <c r="K46" i="8"/>
  <c r="K43" i="8" s="1"/>
  <c r="K26" i="8"/>
  <c r="K93" i="8"/>
  <c r="K27" i="8"/>
  <c r="K77" i="8"/>
  <c r="K105" i="8"/>
  <c r="G116" i="8"/>
  <c r="J31" i="6" s="1"/>
  <c r="K35" i="8"/>
  <c r="K28" i="8"/>
  <c r="K48" i="8"/>
  <c r="K110" i="8"/>
  <c r="J92" i="8"/>
  <c r="J88" i="8" s="1"/>
  <c r="J97" i="8" s="1"/>
  <c r="K42" i="8"/>
  <c r="K37" i="8" s="1"/>
  <c r="K65" i="8"/>
  <c r="K66" i="8"/>
  <c r="K95" i="8"/>
  <c r="K54" i="8"/>
  <c r="K47" i="8"/>
  <c r="K62" i="8"/>
  <c r="K89" i="8"/>
  <c r="K76" i="8"/>
  <c r="K73" i="8" s="1"/>
  <c r="K32" i="8"/>
  <c r="K31" i="8" s="1"/>
  <c r="K83" i="8"/>
  <c r="K39" i="8"/>
  <c r="K81" i="8"/>
  <c r="K36" i="8"/>
  <c r="K102" i="8"/>
  <c r="K94" i="8"/>
  <c r="G37" i="8"/>
  <c r="J19" i="6" s="1"/>
  <c r="G79" i="8"/>
  <c r="J26" i="6" s="1"/>
  <c r="G25" i="8"/>
  <c r="J17" i="6" s="1"/>
  <c r="J73" i="8"/>
  <c r="G43" i="8"/>
  <c r="J20" i="6" s="1"/>
  <c r="G49" i="8"/>
  <c r="J21" i="6" s="1"/>
  <c r="G31" i="8"/>
  <c r="J18" i="6" s="1"/>
  <c r="J31" i="8"/>
  <c r="J37" i="8"/>
  <c r="J79" i="8"/>
  <c r="J43" i="8"/>
  <c r="J61" i="8"/>
  <c r="J49" i="8"/>
  <c r="J22" i="8"/>
  <c r="J55" i="8"/>
  <c r="J25" i="8"/>
  <c r="G61" i="8"/>
  <c r="F85" i="8"/>
  <c r="G73" i="8"/>
  <c r="J25" i="6" s="1"/>
  <c r="F97" i="8"/>
  <c r="G123" i="8"/>
  <c r="J32" i="6" s="1"/>
  <c r="G55" i="8"/>
  <c r="J22" i="6" s="1"/>
  <c r="G138" i="8"/>
  <c r="J23" i="6" l="1"/>
  <c r="J16" i="6" s="1"/>
  <c r="K61" i="8"/>
  <c r="K92" i="8"/>
  <c r="K79" i="8"/>
  <c r="K88" i="8"/>
  <c r="K97" i="8" s="1"/>
  <c r="G97" i="8"/>
  <c r="K25" i="8"/>
  <c r="J85" i="8"/>
  <c r="G85" i="8"/>
  <c r="F124" i="8"/>
  <c r="F141" i="8" s="1"/>
  <c r="K85" i="8" l="1"/>
  <c r="F139" i="8"/>
  <c r="G141" i="8"/>
  <c r="G139" i="8" s="1"/>
  <c r="H32" i="6" l="1"/>
  <c r="H31" i="6"/>
  <c r="H30" i="6"/>
  <c r="G32" i="6"/>
  <c r="G31" i="6"/>
  <c r="G30" i="6"/>
  <c r="H15" i="6"/>
  <c r="G15" i="6"/>
  <c r="H35" i="6"/>
  <c r="H34" i="6"/>
  <c r="H36" i="6" s="1"/>
  <c r="H29" i="6"/>
  <c r="H28" i="6"/>
  <c r="H26" i="6"/>
  <c r="H25" i="6"/>
  <c r="H24" i="6"/>
  <c r="H23" i="6"/>
  <c r="H22" i="6"/>
  <c r="H21" i="6"/>
  <c r="H20" i="6"/>
  <c r="H19" i="6"/>
  <c r="H18" i="6"/>
  <c r="H17" i="6"/>
  <c r="G35" i="6"/>
  <c r="G34" i="6"/>
  <c r="G29" i="6"/>
  <c r="G28" i="6"/>
  <c r="G26" i="6"/>
  <c r="G25" i="6"/>
  <c r="G24" i="6"/>
  <c r="G23" i="6"/>
  <c r="G22" i="6"/>
  <c r="G21" i="6"/>
  <c r="G20" i="6"/>
  <c r="G19" i="6"/>
  <c r="G18" i="6"/>
  <c r="O36" i="6"/>
  <c r="N36" i="6"/>
  <c r="M36" i="6"/>
  <c r="L36" i="6"/>
  <c r="K36" i="6"/>
  <c r="J36" i="6"/>
  <c r="O33" i="6"/>
  <c r="O37" i="6" s="1"/>
  <c r="N33" i="6"/>
  <c r="M33" i="6"/>
  <c r="L33" i="6"/>
  <c r="K33" i="6"/>
  <c r="J33" i="6"/>
  <c r="K37" i="6" l="1"/>
  <c r="L37" i="6"/>
  <c r="J37" i="6"/>
  <c r="G27" i="6"/>
  <c r="G36" i="6"/>
  <c r="N37" i="6"/>
  <c r="M37" i="6"/>
  <c r="G16" i="6"/>
  <c r="H16" i="6"/>
  <c r="H27" i="6"/>
  <c r="H33" i="6"/>
  <c r="H37" i="6" s="1"/>
  <c r="G33" i="6" l="1"/>
  <c r="G3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A12" authorId="0" shapeId="0" xr:uid="{F6A43088-F6D4-4695-97A9-3B560F9A4F1C}">
      <text>
        <r>
          <rPr>
            <b/>
            <sz val="9"/>
            <color indexed="81"/>
            <rFont val="Tahoma"/>
            <family val="2"/>
          </rPr>
          <t xml:space="preserve">ACT ALLIANCE:
</t>
        </r>
        <r>
          <rPr>
            <sz val="9"/>
            <color indexed="81"/>
            <rFont val="Tahoma"/>
            <family val="2"/>
          </rPr>
          <t xml:space="preserve">HPOs will fill out this section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3C0CECBC-58E9-4D6C-8752-27C689C8959B}">
      <text>
        <r>
          <rPr>
            <b/>
            <sz val="9"/>
            <color indexed="81"/>
            <rFont val="Tahoma"/>
            <family val="2"/>
          </rPr>
          <t>ACT Secretariat:
ACT secretariat will fill this out</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I2" authorId="0" shapeId="0" xr:uid="{36D6F63C-1BCC-456B-8D7C-8F313CA4A1A3}">
      <text>
        <r>
          <rPr>
            <b/>
            <sz val="9"/>
            <color indexed="81"/>
            <rFont val="Tahoma"/>
            <family val="2"/>
          </rPr>
          <t xml:space="preserve">ACT ALLIANCE:
</t>
        </r>
        <r>
          <rPr>
            <sz val="9"/>
            <color indexed="81"/>
            <rFont val="Tahoma"/>
            <family val="2"/>
          </rPr>
          <t xml:space="preserve">HPOs will fill out this section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8" authorId="0" shapeId="0" xr:uid="{3597B1C5-6EC6-4984-8B8E-F3615BF7D4C5}">
      <text>
        <r>
          <rPr>
            <b/>
            <sz val="9"/>
            <color indexed="81"/>
            <rFont val="Tahoma"/>
            <family val="2"/>
          </rPr>
          <t xml:space="preserve">ACT ALLIANCE:
</t>
        </r>
        <r>
          <rPr>
            <sz val="9"/>
            <color indexed="81"/>
            <rFont val="Tahoma"/>
            <family val="2"/>
          </rPr>
          <t xml:space="preserve">Please fill in the name of your organisation
</t>
        </r>
      </text>
    </comment>
    <comment ref="I13" authorId="0" shapeId="0" xr:uid="{DBCEFD40-F02B-48EA-B5F8-4F0373685E9B}">
      <text>
        <r>
          <rPr>
            <b/>
            <sz val="9"/>
            <color indexed="81"/>
            <rFont val="Tahoma"/>
            <family val="2"/>
          </rPr>
          <t xml:space="preserve">ACT ALLIANCE:
</t>
        </r>
        <r>
          <rPr>
            <sz val="9"/>
            <color indexed="81"/>
            <rFont val="Tahoma"/>
            <family val="2"/>
          </rPr>
          <t xml:space="preserve">Please input actual exchange rate here.  Please use local currency against USD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8" authorId="0" shapeId="0" xr:uid="{27B37502-E42D-437B-9FFA-2FF4CC344C02}">
      <text>
        <r>
          <rPr>
            <b/>
            <sz val="9"/>
            <color indexed="81"/>
            <rFont val="Tahoma"/>
            <family val="2"/>
          </rPr>
          <t xml:space="preserve">ACT ALLIANCE:
</t>
        </r>
        <r>
          <rPr>
            <sz val="9"/>
            <color indexed="81"/>
            <rFont val="Tahoma"/>
            <family val="2"/>
          </rPr>
          <t xml:space="preserve">Please fill in the name of your organisation
</t>
        </r>
      </text>
    </comment>
    <comment ref="I13" authorId="0" shapeId="0" xr:uid="{34751D40-281D-40E8-B463-DEE437128A87}">
      <text>
        <r>
          <rPr>
            <b/>
            <sz val="9"/>
            <color indexed="81"/>
            <rFont val="Tahoma"/>
            <family val="2"/>
          </rPr>
          <t xml:space="preserve">ACT ALLIANCE:
</t>
        </r>
        <r>
          <rPr>
            <sz val="9"/>
            <color indexed="81"/>
            <rFont val="Tahoma"/>
            <family val="2"/>
          </rPr>
          <t xml:space="preserve">Please input actual exchange rate here.  Please use local currency against USD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7953E9EF-762D-42C6-9118-EB267545A15C}">
      <text>
        <r>
          <rPr>
            <b/>
            <sz val="9"/>
            <color indexed="81"/>
            <rFont val="Tahoma"/>
            <family val="2"/>
          </rPr>
          <t xml:space="preserve">ACT ALLIANCE:
</t>
        </r>
        <r>
          <rPr>
            <sz val="9"/>
            <color indexed="81"/>
            <rFont val="Tahoma"/>
            <family val="2"/>
          </rPr>
          <t xml:space="preserve">Please use ALT+ENTER to add another name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8" authorId="0" shapeId="0" xr:uid="{058F2115-14F7-4E2D-B51D-5A99CD379C48}">
      <text>
        <r>
          <rPr>
            <b/>
            <sz val="9"/>
            <color indexed="81"/>
            <rFont val="Tahoma"/>
            <family val="2"/>
          </rPr>
          <t xml:space="preserve">ACT ALLIANCE:
</t>
        </r>
        <r>
          <rPr>
            <sz val="9"/>
            <color indexed="81"/>
            <rFont val="Tahoma"/>
            <family val="2"/>
          </rPr>
          <t xml:space="preserve">Please fill in the name of your organisation
</t>
        </r>
      </text>
    </comment>
    <comment ref="I13" authorId="0" shapeId="0" xr:uid="{8FA9C2CC-3ED1-46C0-9088-4E9E344822B5}">
      <text>
        <r>
          <rPr>
            <b/>
            <sz val="9"/>
            <color indexed="81"/>
            <rFont val="Tahoma"/>
            <family val="2"/>
          </rPr>
          <t xml:space="preserve">ACT ALLIANCE:
</t>
        </r>
        <r>
          <rPr>
            <sz val="9"/>
            <color indexed="81"/>
            <rFont val="Tahoma"/>
            <family val="2"/>
          </rPr>
          <t xml:space="preserve">Please input actual exchange rate here.  Please use local currency against USD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1276183F-9C7E-4073-AD57-FCF96F026685}">
      <text>
        <r>
          <rPr>
            <b/>
            <sz val="9"/>
            <color indexed="81"/>
            <rFont val="Tahoma"/>
            <family val="2"/>
          </rPr>
          <t xml:space="preserve">ACT ALLIANCE:
</t>
        </r>
        <r>
          <rPr>
            <sz val="9"/>
            <color indexed="81"/>
            <rFont val="Tahoma"/>
            <family val="2"/>
          </rPr>
          <t xml:space="preserve">Please use ALT+ENTER to add another name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ACTALLIANCE</author>
  </authors>
  <commentList>
    <comment ref="C12" authorId="0" shapeId="0" xr:uid="{D8364F85-C926-4AA2-99D8-92BE7AA72A61}">
      <text>
        <r>
          <rPr>
            <b/>
            <sz val="9"/>
            <color indexed="81"/>
            <rFont val="Tahoma"/>
            <family val="2"/>
          </rPr>
          <t xml:space="preserve">ACT ALLIANCE:
</t>
        </r>
        <r>
          <rPr>
            <sz val="9"/>
            <color indexed="81"/>
            <rFont val="Tahoma"/>
            <family val="2"/>
          </rPr>
          <t xml:space="preserve">Please use ALT+ENTER to add another name
</t>
        </r>
      </text>
    </comment>
  </commentList>
</comments>
</file>

<file path=xl/sharedStrings.xml><?xml version="1.0" encoding="utf-8"?>
<sst xmlns="http://schemas.openxmlformats.org/spreadsheetml/2006/main" count="859" uniqueCount="331">
  <si>
    <r>
      <t xml:space="preserve">Rapid Response Fund Proposal 
</t>
    </r>
    <r>
      <rPr>
        <b/>
        <sz val="18"/>
        <color theme="0"/>
        <rFont val="Calibri"/>
        <family val="2"/>
        <scheme val="minor"/>
      </rPr>
      <t>Multiple Member Template</t>
    </r>
  </si>
  <si>
    <t>FREQUENTLY ASKED QUESTIONS</t>
  </si>
  <si>
    <t>Rapid Response Fund</t>
  </si>
  <si>
    <t>Project Code</t>
  </si>
  <si>
    <t>Project Name</t>
  </si>
  <si>
    <t>Do you have an EPRP</t>
  </si>
  <si>
    <t>When was the last update?</t>
  </si>
  <si>
    <t>Project Proposal</t>
  </si>
  <si>
    <t>Please submit this form to the Regional Humanitarian Programme Officer of your region with a copy to the Regional Representative</t>
  </si>
  <si>
    <t>Date submitted to ACT Secretariat</t>
  </si>
  <si>
    <r>
      <rPr>
        <b/>
        <sz val="14"/>
        <color rgb="FFFFFFCC"/>
        <rFont val="Arial"/>
        <family val="2"/>
      </rPr>
      <t>Section 1</t>
    </r>
    <r>
      <rPr>
        <b/>
        <sz val="14"/>
        <color rgb="FFFFFFFF"/>
        <rFont val="Arial"/>
        <family val="2"/>
      </rPr>
      <t xml:space="preserve">  Project Data</t>
    </r>
  </si>
  <si>
    <t>Project Information</t>
  </si>
  <si>
    <t xml:space="preserve">Project Code </t>
  </si>
  <si>
    <t>ACT Secretariat will fill this out</t>
  </si>
  <si>
    <t>Country Forum</t>
  </si>
  <si>
    <r>
      <t xml:space="preserve">ACT Requesting Member </t>
    </r>
    <r>
      <rPr>
        <i/>
        <sz val="10"/>
        <color theme="1"/>
        <rFont val="Calibri"/>
        <family val="2"/>
        <scheme val="minor"/>
      </rPr>
      <t>(if there are more than one member, please use ALT+&lt;Enter&gt; to add another member)</t>
    </r>
  </si>
  <si>
    <t>Name of person leading the project</t>
  </si>
  <si>
    <t>Job Title</t>
  </si>
  <si>
    <t>Email</t>
  </si>
  <si>
    <t>Location(s) of project (city / province)</t>
  </si>
  <si>
    <t>Project start date (dd/mm/yyyy)</t>
  </si>
  <si>
    <t>Project end date (dd/mm/yyyy)</t>
  </si>
  <si>
    <r>
      <t xml:space="preserve">Which sectors your response activities most relate to 
</t>
    </r>
    <r>
      <rPr>
        <i/>
        <sz val="8"/>
        <color rgb="FFFFFFFF"/>
        <rFont val="Arial"/>
        <family val="2"/>
      </rPr>
      <t>(please indicate number of planned beneficiaries per organisation in each sector where you plan to give assistance)</t>
    </r>
  </si>
  <si>
    <t>Sectors</t>
  </si>
  <si>
    <r>
      <rPr>
        <b/>
        <sz val="10"/>
        <color theme="1"/>
        <rFont val="Calibri"/>
        <family val="2"/>
        <scheme val="minor"/>
      </rPr>
      <t>Member 1</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</si>
  <si>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2</t>
    </r>
    <r>
      <rPr>
        <sz val="8"/>
        <color theme="1"/>
        <rFont val="Calibri"/>
        <family val="2"/>
        <scheme val="minor"/>
      </rPr>
      <t xml:space="preserve">
</t>
    </r>
    <r>
      <rPr>
        <i/>
        <sz val="8"/>
        <color rgb="FFFF0000"/>
        <rFont val="Calibri"/>
        <family val="2"/>
        <scheme val="minor"/>
      </rPr>
      <t>(please write the name of your organisation)</t>
    </r>
  </si>
  <si>
    <r>
      <rPr>
        <b/>
        <sz val="10"/>
        <color theme="1"/>
        <rFont val="Calibri"/>
        <family val="2"/>
        <scheme val="minor"/>
      </rPr>
      <t>Member 3</t>
    </r>
    <r>
      <rPr>
        <sz val="8"/>
        <color theme="1"/>
        <rFont val="Calibri"/>
        <family val="2"/>
        <scheme val="minor"/>
      </rPr>
      <t xml:space="preserve">
</t>
    </r>
    <r>
      <rPr>
        <i/>
        <sz val="8"/>
        <color rgb="FFFF0000"/>
        <rFont val="Calibri"/>
        <family val="2"/>
        <scheme val="minor"/>
      </rPr>
      <t>(please write the name of your organisation)</t>
    </r>
  </si>
  <si>
    <t>Male</t>
  </si>
  <si>
    <t>Female</t>
  </si>
  <si>
    <t>Cash/ Vouchers</t>
  </si>
  <si>
    <t>Camp Management</t>
  </si>
  <si>
    <t>Education</t>
  </si>
  <si>
    <t>Food/Nutrition</t>
  </si>
  <si>
    <t>Health</t>
  </si>
  <si>
    <t>Household items</t>
  </si>
  <si>
    <t>Livelihood</t>
  </si>
  <si>
    <t>Psychosocial</t>
  </si>
  <si>
    <t>Shelter</t>
  </si>
  <si>
    <t>Wash</t>
  </si>
  <si>
    <r>
      <rPr>
        <b/>
        <sz val="14"/>
        <color theme="7" tint="0.79998168889431442"/>
        <rFont val="Arial"/>
        <family val="2"/>
      </rPr>
      <t>Section 2</t>
    </r>
    <r>
      <rPr>
        <b/>
        <sz val="14"/>
        <color rgb="FFFFFFFF"/>
        <rFont val="Arial"/>
        <family val="2"/>
      </rPr>
      <t xml:space="preserve">  Project Description</t>
    </r>
  </si>
  <si>
    <t>2.1 Context</t>
  </si>
  <si>
    <t>2.2 Activity Summary</t>
  </si>
  <si>
    <r>
      <t xml:space="preserve">2. CHS Commitment 2. Explain how you will start your activities promptly.  </t>
    </r>
    <r>
      <rPr>
        <i/>
        <sz val="9"/>
        <color theme="1"/>
        <rFont val="Calibri"/>
        <family val="2"/>
        <scheme val="minor"/>
      </rPr>
      <t>Project implementation should start within two weeks.  The project should be a maximum of 6 months.</t>
    </r>
  </si>
  <si>
    <r>
      <t xml:space="preserve">3. CHS Commitment 6.  How are you co-ordinating and with whom?  </t>
    </r>
    <r>
      <rPr>
        <i/>
        <sz val="8"/>
        <color theme="1"/>
        <rFont val="Arial"/>
        <family val="2"/>
      </rPr>
      <t xml:space="preserve">Coordination ensures complementarity of interventions within forum members and other humanitarian actors to maximise the use of our resources and will address all unmet needs </t>
    </r>
  </si>
  <si>
    <r>
      <t xml:space="preserve">4. CHS Commitment 3, 9.  Where are you planning to procure your goods or services? Please tick boxes that apply.  </t>
    </r>
    <r>
      <rPr>
        <i/>
        <sz val="8"/>
        <color theme="1"/>
        <rFont val="Arial"/>
        <family val="2"/>
      </rPr>
      <t>Goods and services procured locally supports and revitalises economic activity either as livelihood for people or income for small businesses.</t>
    </r>
  </si>
  <si>
    <t>Locally or within the affected areas</t>
  </si>
  <si>
    <t>Nationally</t>
  </si>
  <si>
    <t>Regionally or neighbouring countries</t>
  </si>
  <si>
    <t>Internationally</t>
  </si>
  <si>
    <t>Do you have a procurement policy?  What factors did you consider when you made this decision?</t>
  </si>
  <si>
    <t>2.3 Description of Target Population</t>
  </si>
  <si>
    <t xml:space="preserve"> 2.4 Expected Results</t>
  </si>
  <si>
    <r>
      <t xml:space="preserve">1. What will this project's success look like based on your time frame?  </t>
    </r>
    <r>
      <rPr>
        <i/>
        <sz val="8"/>
        <color theme="1"/>
        <rFont val="Arial"/>
        <family val="2"/>
      </rPr>
      <t xml:space="preserve">Please write your activities milestones including dates. </t>
    </r>
  </si>
  <si>
    <t>2.5 Monitoring, Accountability &amp; Learning</t>
  </si>
  <si>
    <t>1. CHS Commitment 7.  Describe how you will monitor the project.  What monitoring tools and process will you use? How will you gather lessons from the project?</t>
  </si>
  <si>
    <r>
      <t xml:space="preserve">2. CHS Commitment 8. Does your organisation have a Code of Conduct?  Have all staff and volunteers signed the Code of Conduct? </t>
    </r>
    <r>
      <rPr>
        <i/>
        <sz val="8"/>
        <color theme="1"/>
        <rFont val="Arial"/>
        <family val="2"/>
      </rPr>
      <t>We may ask you to submit copies of the signed Code of Conduct.</t>
    </r>
    <r>
      <rPr>
        <b/>
        <sz val="10"/>
        <color theme="1"/>
        <rFont val="Arial"/>
        <family val="2"/>
      </rPr>
      <t xml:space="preserve"> </t>
    </r>
    <r>
      <rPr>
        <i/>
        <sz val="8"/>
        <color theme="1"/>
        <rFont val="Arial"/>
        <family val="2"/>
      </rPr>
      <t>You can use ACT Alliance's Code of Conduct if your organisation does not have one.</t>
    </r>
  </si>
  <si>
    <t xml:space="preserve">3. How will you ensure you and all stakeholders will be accoutnable to the affected population.  How will you share infromation.  Hw will you collect and use feedback and complaints? CHS 4 and 5  															</t>
  </si>
  <si>
    <t>Consolidated Financial Report</t>
  </si>
  <si>
    <t>Budget Exchange rate (local currency to 1 USD)</t>
  </si>
  <si>
    <t>Please use exchange rate from this site:</t>
  </si>
  <si>
    <t>https://www.xe.com/currencyconverter/</t>
  </si>
  <si>
    <t xml:space="preserve">Total Budget </t>
  </si>
  <si>
    <t>Total Expenses</t>
  </si>
  <si>
    <t>Burn Rate</t>
  </si>
  <si>
    <t>Budget</t>
  </si>
  <si>
    <t>Member 2</t>
  </si>
  <si>
    <t>Member 3</t>
  </si>
  <si>
    <t>Member 1</t>
  </si>
  <si>
    <t>Total Project Staff Costs</t>
  </si>
  <si>
    <t>2</t>
  </si>
  <si>
    <t>Project Activities</t>
  </si>
  <si>
    <t>Cash/Vouchers</t>
  </si>
  <si>
    <t>WASH</t>
  </si>
  <si>
    <t>Project Implementation</t>
  </si>
  <si>
    <t>3.1.</t>
  </si>
  <si>
    <t>Forum Coordination</t>
  </si>
  <si>
    <t xml:space="preserve">3.2. </t>
  </si>
  <si>
    <t>Capacity Development</t>
  </si>
  <si>
    <t>Quality and Accountability</t>
  </si>
  <si>
    <t>Logistics</t>
  </si>
  <si>
    <t>Assets and Equipment</t>
  </si>
  <si>
    <t>Direct Costs</t>
  </si>
  <si>
    <t>Staff Salaries</t>
  </si>
  <si>
    <t>Office Operations</t>
  </si>
  <si>
    <t>Indirect Costs</t>
  </si>
  <si>
    <t>Total Budget</t>
  </si>
  <si>
    <t>Reporting Deadlines</t>
  </si>
  <si>
    <r>
      <t xml:space="preserve">SitRep </t>
    </r>
    <r>
      <rPr>
        <i/>
        <sz val="8"/>
        <color rgb="FFC00000"/>
        <rFont val="Calibri"/>
        <family val="2"/>
        <scheme val="minor"/>
      </rPr>
      <t>(halfway through the project of more than 3 months)</t>
    </r>
  </si>
  <si>
    <t>Final Narrative Report</t>
  </si>
  <si>
    <t>Project Final Report</t>
  </si>
  <si>
    <t>Final Financial Report</t>
  </si>
  <si>
    <r>
      <t xml:space="preserve">Audit Report </t>
    </r>
    <r>
      <rPr>
        <i/>
        <sz val="8"/>
        <color rgb="FFC00000"/>
        <rFont val="Calibri"/>
        <family val="2"/>
        <scheme val="minor"/>
      </rPr>
      <t>(for project &gt;USD50,000)</t>
    </r>
  </si>
  <si>
    <r>
      <t xml:space="preserve">Which sectors your response activities most relate to 
</t>
    </r>
    <r>
      <rPr>
        <i/>
        <sz val="8"/>
        <color rgb="FFFFFFFF"/>
        <rFont val="Arial"/>
        <family val="2"/>
      </rPr>
      <t>(please indicate number of persons per organisation in each sector)</t>
    </r>
  </si>
  <si>
    <t>Project Timeframe</t>
  </si>
  <si>
    <t>When were you able to begin your implementation?</t>
  </si>
  <si>
    <t>When did you receive the funds?</t>
  </si>
  <si>
    <r>
      <rPr>
        <b/>
        <sz val="14"/>
        <color theme="7" tint="0.79998168889431442"/>
        <rFont val="Arial"/>
        <family val="2"/>
      </rPr>
      <t>Section 2</t>
    </r>
    <r>
      <rPr>
        <b/>
        <sz val="14"/>
        <color rgb="FFFFFFFF"/>
        <rFont val="Arial"/>
        <family val="2"/>
      </rPr>
      <t xml:space="preserve">  Project Report</t>
    </r>
  </si>
  <si>
    <t>2.1 Activity Summary</t>
  </si>
  <si>
    <t>1. How did you respond to the crisis and what has been accomplished?</t>
  </si>
  <si>
    <t>2. What internal and external factors negatively affected your implementation?</t>
  </si>
  <si>
    <r>
      <t xml:space="preserve">3. How did you coordinate at operational level within the forum and amongst other actors and/or cluster groups? </t>
    </r>
    <r>
      <rPr>
        <i/>
        <sz val="8"/>
        <color theme="1"/>
        <rFont val="Arial"/>
        <family val="2"/>
      </rPr>
      <t>Please state which coordinating platforms or agencies.  Were there any successful outcomes or lessons learned through coordination.</t>
    </r>
  </si>
  <si>
    <t xml:space="preserve">4. Please explain how you procured your goods and/or services? </t>
  </si>
  <si>
    <t>Were there any changes in your procurement plan that affected the project?  Please explain</t>
  </si>
  <si>
    <t>2.2 Needs Assessment</t>
  </si>
  <si>
    <r>
      <t xml:space="preserve">1.  Where there changes in the needs of the affected people from what has been in your proposal?  </t>
    </r>
    <r>
      <rPr>
        <i/>
        <sz val="8"/>
        <color theme="1"/>
        <rFont val="Arial"/>
        <family val="2"/>
      </rPr>
      <t>This includes changes in geographical locations, target outputs, planned activities, budget, etc</t>
    </r>
  </si>
  <si>
    <r>
      <t xml:space="preserve">2. How did your project change in response to these needs?  </t>
    </r>
    <r>
      <rPr>
        <i/>
        <sz val="8"/>
        <color theme="1"/>
        <rFont val="Arial"/>
        <family val="2"/>
      </rPr>
      <t>Factor affecting project changes include budget adjustments, target outputs, geographic locations, etc</t>
    </r>
  </si>
  <si>
    <t>2.3 Participation of People affected by the crisis</t>
  </si>
  <si>
    <r>
      <t xml:space="preserve">1. Were there any change in your beneficiary selection compared to the plan?  Was there any change in how you calculated the actual beneficiary numbers? </t>
    </r>
    <r>
      <rPr>
        <i/>
        <sz val="8"/>
        <color theme="1"/>
        <rFont val="Arial"/>
        <family val="2"/>
      </rPr>
      <t>Please explain the basis of these changes?</t>
    </r>
  </si>
  <si>
    <r>
      <t xml:space="preserve">2. Which vulnerable groups did you specifically target within the crisis affected populations? </t>
    </r>
    <r>
      <rPr>
        <i/>
        <sz val="8"/>
        <color theme="1"/>
        <rFont val="Arial"/>
        <family val="2"/>
      </rPr>
      <t>Please be specific and explain.</t>
    </r>
  </si>
  <si>
    <r>
      <t xml:space="preserve">3. Explain how information has been shared and involve in decision making with disaster-affected communities before, during and after implementation </t>
    </r>
    <r>
      <rPr>
        <i/>
        <sz val="8"/>
        <color theme="1"/>
        <rFont val="Arial"/>
        <family val="2"/>
      </rPr>
      <t>(maximum 3 bullet points)</t>
    </r>
  </si>
  <si>
    <t>4. Describe how the disaster-affected communities, not just your beneficiaries, were involved in your project.  How did they influence your project plans and implementation?</t>
  </si>
  <si>
    <t>2.4 Lessons Learned</t>
  </si>
  <si>
    <r>
      <t xml:space="preserve">What lessons did you learn from this project based on the achievements and challenges during implementation?  </t>
    </r>
    <r>
      <rPr>
        <i/>
        <sz val="8"/>
        <color theme="1"/>
        <rFont val="Arial"/>
        <family val="2"/>
      </rPr>
      <t xml:space="preserve">Review your approaches to the response and the process you took to achieve your outcome and outputs.  </t>
    </r>
  </si>
  <si>
    <t>2.5 Documentation and human interest stories</t>
  </si>
  <si>
    <t>Please share your human interest stories either photos or videos for us to upload and share on ACT's website</t>
  </si>
  <si>
    <r>
      <t xml:space="preserve">ACT Requesting Members </t>
    </r>
    <r>
      <rPr>
        <i/>
        <sz val="10"/>
        <color rgb="FFC00000"/>
        <rFont val="Calibri"/>
        <family val="2"/>
        <scheme val="minor"/>
      </rPr>
      <t>(Press ALT+ENTER after each member's name to add another line)</t>
    </r>
  </si>
  <si>
    <t>Activity Report</t>
  </si>
  <si>
    <t>Requesting Member</t>
  </si>
  <si>
    <t>Sector</t>
  </si>
  <si>
    <t>Activity</t>
  </si>
  <si>
    <t xml:space="preserve">Schedule </t>
  </si>
  <si>
    <t>Geographic Location</t>
  </si>
  <si>
    <t>Number of Beneficiaries</t>
  </si>
  <si>
    <t>Reasons for deviations</t>
  </si>
  <si>
    <t>Disaggregated Data of the beneficiaries that directly benefited from this project (Final numbers)</t>
  </si>
  <si>
    <t>Planned</t>
  </si>
  <si>
    <t>Actual</t>
  </si>
  <si>
    <t>Planned Date</t>
  </si>
  <si>
    <t>Actual Date</t>
  </si>
  <si>
    <t xml:space="preserve">Planned </t>
  </si>
  <si>
    <t>0-5</t>
  </si>
  <si>
    <t>6-12</t>
  </si>
  <si>
    <t>13-17</t>
  </si>
  <si>
    <t>18-49</t>
  </si>
  <si>
    <t>50-59</t>
  </si>
  <si>
    <t>60-69</t>
  </si>
  <si>
    <t>70-79</t>
  </si>
  <si>
    <t>80+</t>
  </si>
  <si>
    <t xml:space="preserve">Total </t>
  </si>
  <si>
    <t>Total People Reached</t>
  </si>
  <si>
    <t>With Disability</t>
  </si>
  <si>
    <t>Without Disability</t>
  </si>
  <si>
    <t>Total Beneficiaries</t>
  </si>
  <si>
    <t>Financial Report</t>
  </si>
  <si>
    <t>Requesting ACT member:</t>
  </si>
  <si>
    <t>Description</t>
  </si>
  <si>
    <t>Type of Unit</t>
  </si>
  <si>
    <t>No. of Units</t>
  </si>
  <si>
    <t>Unit Cost</t>
  </si>
  <si>
    <t>Final Report</t>
  </si>
  <si>
    <t>Balance</t>
  </si>
  <si>
    <t>local currency</t>
  </si>
  <si>
    <t>USD</t>
  </si>
  <si>
    <t>%</t>
  </si>
  <si>
    <t>DIRECT COSTS</t>
  </si>
  <si>
    <t>PROJECT  STAFF</t>
  </si>
  <si>
    <t>1.2.1.</t>
  </si>
  <si>
    <t>1.2.2.</t>
  </si>
  <si>
    <t>1.2.3.</t>
  </si>
  <si>
    <t>1.2.4.</t>
  </si>
  <si>
    <t>1.2.5.</t>
  </si>
  <si>
    <t>1.2.6.</t>
  </si>
  <si>
    <t>TOTAL PROJECT STAFF</t>
  </si>
  <si>
    <t>PROJECT ACTIVITIES</t>
  </si>
  <si>
    <t>2.1.</t>
  </si>
  <si>
    <t>2.1.1.</t>
  </si>
  <si>
    <t>2.1.2.</t>
  </si>
  <si>
    <t>2.1.3.</t>
  </si>
  <si>
    <t>2.1.4.</t>
  </si>
  <si>
    <t>2.1.5.</t>
  </si>
  <si>
    <t>2.2.</t>
  </si>
  <si>
    <t>2.2.1.</t>
  </si>
  <si>
    <t>2.2.2.</t>
  </si>
  <si>
    <t>2.2.3.</t>
  </si>
  <si>
    <t>2.2.4.</t>
  </si>
  <si>
    <t>2.2.5.</t>
  </si>
  <si>
    <t>2.3.</t>
  </si>
  <si>
    <t>2.3.1.</t>
  </si>
  <si>
    <t>2.3.2.</t>
  </si>
  <si>
    <t>2.3.3.</t>
  </si>
  <si>
    <t>2.3.4.</t>
  </si>
  <si>
    <t>2.3.5.</t>
  </si>
  <si>
    <t>2.4.</t>
  </si>
  <si>
    <t>2.4.1.</t>
  </si>
  <si>
    <t>2.4.2.</t>
  </si>
  <si>
    <t>2.4.3.</t>
  </si>
  <si>
    <t>2.4.4.</t>
  </si>
  <si>
    <t>2.4.5.</t>
  </si>
  <si>
    <t>2.5.</t>
  </si>
  <si>
    <t>2.5.1.</t>
  </si>
  <si>
    <t>2.5.2.</t>
  </si>
  <si>
    <t>2.5.3.</t>
  </si>
  <si>
    <t>2.5.4.</t>
  </si>
  <si>
    <t>2.5.5.</t>
  </si>
  <si>
    <t xml:space="preserve">2.6. </t>
  </si>
  <si>
    <t>2.6.1.</t>
  </si>
  <si>
    <t>2.6.2.</t>
  </si>
  <si>
    <t>2.6.3.</t>
  </si>
  <si>
    <t>2.6.4.</t>
  </si>
  <si>
    <t>2.6.5.</t>
  </si>
  <si>
    <t xml:space="preserve">2.7. </t>
  </si>
  <si>
    <t>2.7.1.</t>
  </si>
  <si>
    <t>2.7.2.</t>
  </si>
  <si>
    <t>2.7.3.</t>
  </si>
  <si>
    <t>2.7.4.</t>
  </si>
  <si>
    <t>2.7.5.</t>
  </si>
  <si>
    <t>2.8.</t>
  </si>
  <si>
    <t>2.8.1.</t>
  </si>
  <si>
    <t>2.8.2.</t>
  </si>
  <si>
    <t>2.8.3.</t>
  </si>
  <si>
    <t>2.8.4.</t>
  </si>
  <si>
    <t>2.8.5.</t>
  </si>
  <si>
    <t>2.9.1.</t>
  </si>
  <si>
    <t>2.9.2.</t>
  </si>
  <si>
    <t>2.9.3.</t>
  </si>
  <si>
    <t>2.9.4.</t>
  </si>
  <si>
    <t>2.9.5.</t>
  </si>
  <si>
    <t>2.10</t>
  </si>
  <si>
    <t>2.10.1</t>
  </si>
  <si>
    <t>2.10.2</t>
  </si>
  <si>
    <t>2.10.3</t>
  </si>
  <si>
    <t>2.10.4</t>
  </si>
  <si>
    <t>2.10.5</t>
  </si>
  <si>
    <t>TOTAL PROJECT ACTIVITIES</t>
  </si>
  <si>
    <t>PROJECT IMPLEMENTATION</t>
  </si>
  <si>
    <t>3.1</t>
  </si>
  <si>
    <t>3.1.1</t>
  </si>
  <si>
    <t>Coordination meetings (including inception, etc)</t>
  </si>
  <si>
    <t>3.1.2</t>
  </si>
  <si>
    <t>Travel and Accommodation</t>
  </si>
  <si>
    <t>3.1.3</t>
  </si>
  <si>
    <t>External coordination</t>
  </si>
  <si>
    <t>3.2</t>
  </si>
  <si>
    <t>3.2.1</t>
  </si>
  <si>
    <t>Trainings</t>
  </si>
  <si>
    <t>3.2.2</t>
  </si>
  <si>
    <t>Local partners/national members</t>
  </si>
  <si>
    <t>3.2.3</t>
  </si>
  <si>
    <t>Target beneficiaries</t>
  </si>
  <si>
    <t>3.2.4</t>
  </si>
  <si>
    <t>Faith communities</t>
  </si>
  <si>
    <t>TOTAL PROJECT IMPLEMENTATION</t>
  </si>
  <si>
    <t>QUALITY AND ACCOUNTABILITY</t>
  </si>
  <si>
    <t>4.1</t>
  </si>
  <si>
    <t>Assessments</t>
  </si>
  <si>
    <t>4.2</t>
  </si>
  <si>
    <t xml:space="preserve">Complaints and Response Mechanisms </t>
  </si>
  <si>
    <t>4.3</t>
  </si>
  <si>
    <t>Safeguarding</t>
  </si>
  <si>
    <t>4.4</t>
  </si>
  <si>
    <t>Communication and visibility</t>
  </si>
  <si>
    <t>4.5</t>
  </si>
  <si>
    <t>Monitoring &amp; evaluation</t>
  </si>
  <si>
    <t>4.6</t>
  </si>
  <si>
    <t>Audit</t>
  </si>
  <si>
    <t>TOTAL QUALITY AND ACCOUNTABILITY</t>
  </si>
  <si>
    <t>LOGISTICS</t>
  </si>
  <si>
    <t>5.1.2</t>
  </si>
  <si>
    <t>Vehicle Rental</t>
  </si>
  <si>
    <t>5.1.3</t>
  </si>
  <si>
    <t>Fuel</t>
  </si>
  <si>
    <t>5.2.1</t>
  </si>
  <si>
    <t>Warehouse rental</t>
  </si>
  <si>
    <t>5.2.2</t>
  </si>
  <si>
    <t>Wages for Security/ Guards</t>
  </si>
  <si>
    <t>5.3.1</t>
  </si>
  <si>
    <t>Salaries for Logistician/Procurement Officer</t>
  </si>
  <si>
    <t>5.3.2</t>
  </si>
  <si>
    <t>Salaries / wages for labourers</t>
  </si>
  <si>
    <t>5.3.3</t>
  </si>
  <si>
    <t>Salaries / wages for drivers</t>
  </si>
  <si>
    <t>TOTAL LOGISTICS</t>
  </si>
  <si>
    <t>PROJECT ASSETS &amp; EQUIPMENT</t>
  </si>
  <si>
    <t>5.1.</t>
  </si>
  <si>
    <t>Computers and accessories</t>
  </si>
  <si>
    <t>5.2.</t>
  </si>
  <si>
    <t>Printers</t>
  </si>
  <si>
    <t>5.3.</t>
  </si>
  <si>
    <t>Office Furniture</t>
  </si>
  <si>
    <t>5.4.</t>
  </si>
  <si>
    <t>Communications equipment e.g. camera, sat phone, etc</t>
  </si>
  <si>
    <t>TOTAL PROJECT ASSETS &amp; EQUIPMENT</t>
  </si>
  <si>
    <t xml:space="preserve">TOTAL DIRECT COST </t>
  </si>
  <si>
    <t>INDIRECT COSTS: PERSONNEL, ADMINISTRATION &amp; SUPPORT</t>
  </si>
  <si>
    <r>
      <t>Salaries</t>
    </r>
    <r>
      <rPr>
        <i/>
        <sz val="10"/>
        <rFont val="Arial"/>
        <family val="2"/>
      </rPr>
      <t xml:space="preserve"> (please indicate job title)</t>
    </r>
  </si>
  <si>
    <t>Salaries (please indicate job title)</t>
  </si>
  <si>
    <t>Staff Insurance</t>
  </si>
  <si>
    <t>Staff salaries - Cost shared</t>
  </si>
  <si>
    <t>Office rent</t>
  </si>
  <si>
    <t>Office Utilities</t>
  </si>
  <si>
    <t>Office stationery</t>
  </si>
  <si>
    <t>Office Insurance</t>
  </si>
  <si>
    <t>Phone and internet charges</t>
  </si>
  <si>
    <t>TOTAL INDIRECT COST: PERSONNEL, ADMIN. &amp; SUPPORT</t>
  </si>
  <si>
    <t>Percentage of Indirect Costs against Total Budget</t>
  </si>
  <si>
    <t>Requesting Member Bank Details</t>
  </si>
  <si>
    <t>ACT member organisation</t>
  </si>
  <si>
    <t>Office Address</t>
  </si>
  <si>
    <t>Name</t>
  </si>
  <si>
    <t>Contact Number</t>
  </si>
  <si>
    <t>Finance Contact</t>
  </si>
  <si>
    <t>Bank details</t>
  </si>
  <si>
    <t>Registered name of the organisation</t>
  </si>
  <si>
    <t>Office Address (as registered in the bank account)</t>
  </si>
  <si>
    <t>Bank Name</t>
  </si>
  <si>
    <t>Bank address</t>
  </si>
  <si>
    <t>Account number or IBAN</t>
  </si>
  <si>
    <t>Bank BIC/Swift Code</t>
  </si>
  <si>
    <t>Please explain if the name registered in the bank is not the same as the name of your organisation</t>
  </si>
  <si>
    <r>
      <t xml:space="preserve">The ACT Secretariat has approved the use of </t>
    </r>
    <r>
      <rPr>
        <b/>
        <sz val="12"/>
        <color theme="1"/>
        <rFont val="Calibri"/>
        <family val="2"/>
        <scheme val="minor"/>
      </rPr>
      <t>USDxxxxx</t>
    </r>
    <r>
      <rPr>
        <sz val="11"/>
        <color theme="1"/>
        <rFont val="Calibri"/>
        <family val="2"/>
        <scheme val="minor"/>
      </rPr>
      <t xml:space="preserve">  from its Global Rapid Response Fund (GRRFxx) and would be grateful to receive contributions to wholly or partially replenish this payment.  </t>
    </r>
  </si>
  <si>
    <t>For further information please contact:</t>
  </si>
  <si>
    <t>National Forum Convenor</t>
  </si>
  <si>
    <t xml:space="preserve">ACT Regional Representative </t>
  </si>
  <si>
    <t>ACT Humanitarian Programme Officer</t>
  </si>
  <si>
    <t>Please submit this form to the Humanitarian Coordinators in your region</t>
  </si>
  <si>
    <t xml:space="preserve">Date submitted to ACT Secretariat </t>
  </si>
  <si>
    <t>Food</t>
  </si>
  <si>
    <r>
      <t xml:space="preserve">1. CHS Commitment 1. Summarize the crisis event and how it is likely to develop over the duration of the project  </t>
    </r>
    <r>
      <rPr>
        <i/>
        <sz val="10"/>
        <color theme="1"/>
        <rFont val="Arial"/>
        <family val="2"/>
      </rPr>
      <t>(extend rows 43, 44 and 45 if more space is needed)</t>
    </r>
  </si>
  <si>
    <t xml:space="preserve">3. CHS Commitment 9. Explain the availability of funding each of your organisation can access for this crisis. </t>
  </si>
  <si>
    <r>
      <t>1. CHS Commitment 1, 2, 4.  Explain your proposed project and why you have selected this particular response to the crisis and the length of time needed to respond.</t>
    </r>
    <r>
      <rPr>
        <i/>
        <sz val="8"/>
        <color theme="1"/>
        <rFont val="Arial"/>
        <family val="2"/>
      </rPr>
      <t xml:space="preserve"> If multiple members are responding, please explain the role of each member in the coordinated response as indicated in your EPRP Contingency Plan.</t>
    </r>
  </si>
  <si>
    <r>
      <t>1. CHS Commitment 1, 9. How do you calculate the participants of this project?</t>
    </r>
    <r>
      <rPr>
        <i/>
        <sz val="8"/>
        <color theme="1"/>
        <rFont val="Arial"/>
        <family val="2"/>
      </rPr>
      <t xml:space="preserve"> For example, food and hygiene kits given to 2500 families, and 1 family = x beneficiaries.</t>
    </r>
  </si>
  <si>
    <t>2. CHS Commitment 1,2,3,4.  Explain the impact of the crisis specific to the people you want to help.  Why did you choose to give aid to them and what makes them vulnerable?</t>
  </si>
  <si>
    <t>3. CHS Commitment 4.  Explain how the target population is involved in the planning of your proposed intervention?  How will they be involved in the implementation and the rest of the project cycle?</t>
  </si>
  <si>
    <t>2. What are the factors that may stop you from achieving the targets of this project? How will you manage them?</t>
  </si>
  <si>
    <t>Do you have a Needs Assessment for this response?</t>
  </si>
  <si>
    <r>
      <t xml:space="preserve">SitRep </t>
    </r>
    <r>
      <rPr>
        <i/>
        <sz val="11"/>
        <color rgb="FFC00000"/>
        <rFont val="Calibri"/>
        <family val="2"/>
        <scheme val="minor"/>
      </rPr>
      <t>(one month after approval)</t>
    </r>
  </si>
  <si>
    <t>Final  Reports (narrative and financial)</t>
  </si>
  <si>
    <r>
      <t xml:space="preserve">Audit Report </t>
    </r>
    <r>
      <rPr>
        <i/>
        <sz val="11"/>
        <color rgb="FFC00000"/>
        <rFont val="Calibri"/>
        <family val="2"/>
        <scheme val="minor"/>
      </rPr>
      <t>(for projects &gt;USD50,000)</t>
    </r>
  </si>
  <si>
    <t>Approval</t>
  </si>
  <si>
    <t>When were you able to complete the needs assessment for this project?</t>
  </si>
  <si>
    <t>When did the participants first receive their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</si>
</sst>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_(* &quot;-&quot;??_);_(@_)"/>
    <numFmt numFmtId="166" formatCode="[$-409]d/mmm/yy;@"/>
    <numFmt numFmtId="167" formatCode="_(* #,##0.000000000_);_(* \(#,##0.000000000\);_(* &quot;-&quot;??_);_(@_)"/>
    <numFmt numFmtId="168" formatCode="_-* #,##0_-;\-* #,##0_-;_-* &quot;-&quot;??_-;_-@_-"/>
    <numFmt numFmtId="169" formatCode="_(* #,##0.00000_);_(* \(#,##0.00000\);_(* &quot;-&quot;??_);_(@_)"/>
    <numFmt numFmtId="170" formatCode="[$]d\ mmm\ yyyy;@" x16r2:formatCode16="[$-en-150,1]d\ mmm\ yyyy;@"/>
  </numFmts>
  <fonts count="68" x14ac:knownFonts="1">
    <font>
      <sz val="11"/>
      <color theme="1"/>
      <name val="Calibri"/>
      <family val="2"/>
      <scheme val="minor"/>
    </font>
    <font>
      <sz val="10"/>
      <color rgb="FFC00000"/>
      <name val="Calibri"/>
      <family val="2"/>
      <scheme val="minor"/>
    </font>
    <font>
      <sz val="11"/>
      <color rgb="FFC00000"/>
      <name val="Calibri"/>
      <family val="2"/>
      <scheme val="minor"/>
    </font>
    <font>
      <sz val="10"/>
      <color theme="1"/>
      <name val="Calibri"/>
      <family val="2"/>
      <scheme val="minor"/>
    </font>
    <font>
      <i/>
      <sz val="10"/>
      <color rgb="FFFFFFFF"/>
      <name val="Calibri"/>
      <family val="2"/>
      <scheme val="minor"/>
    </font>
    <font>
      <b/>
      <sz val="22"/>
      <name val="Calibri"/>
      <family val="2"/>
      <scheme val="minor"/>
    </font>
    <font>
      <b/>
      <sz val="18"/>
      <color rgb="FFC00000"/>
      <name val="Calibri"/>
      <family val="2"/>
      <scheme val="minor"/>
    </font>
    <font>
      <i/>
      <sz val="10"/>
      <color theme="1"/>
      <name val="Calibri"/>
      <family val="2"/>
      <scheme val="minor"/>
    </font>
    <font>
      <sz val="8"/>
      <color theme="1"/>
      <name val="Calibri"/>
      <family val="2"/>
      <scheme val="minor"/>
    </font>
    <font>
      <b/>
      <sz val="14"/>
      <color rgb="FFFFFFFF"/>
      <name val="Arial"/>
      <family val="2"/>
    </font>
    <font>
      <b/>
      <sz val="10"/>
      <color theme="1"/>
      <name val="Arial"/>
      <family val="2"/>
    </font>
    <font>
      <i/>
      <sz val="10"/>
      <color theme="1"/>
      <name val="Arial"/>
      <family val="2"/>
    </font>
    <font>
      <i/>
      <sz val="8"/>
      <color theme="1"/>
      <name val="Arial"/>
      <family val="2"/>
    </font>
    <font>
      <b/>
      <sz val="8"/>
      <color theme="1"/>
      <name val="Calibri"/>
      <family val="2"/>
      <scheme val="minor"/>
    </font>
    <font>
      <b/>
      <sz val="10"/>
      <color theme="1"/>
      <name val="Calibri"/>
      <family val="2"/>
      <scheme val="minor"/>
    </font>
    <font>
      <sz val="10"/>
      <color rgb="FFFFFFFF"/>
      <name val="Arial"/>
      <family val="2"/>
    </font>
    <font>
      <i/>
      <sz val="8"/>
      <color rgb="FFFFFFFF"/>
      <name val="Arial"/>
      <family val="2"/>
    </font>
    <font>
      <i/>
      <sz val="8"/>
      <color rgb="FFFF0000"/>
      <name val="Calibri"/>
      <family val="2"/>
      <scheme val="minor"/>
    </font>
    <font>
      <i/>
      <sz val="11"/>
      <color theme="1"/>
      <name val="Calibri"/>
      <family val="2"/>
      <scheme val="minor"/>
    </font>
    <font>
      <sz val="10"/>
      <name val="Arial"/>
      <family val="2"/>
    </font>
    <font>
      <b/>
      <sz val="14"/>
      <color theme="7" tint="0.79998168889431442"/>
      <name val="Arial"/>
      <family val="2"/>
    </font>
    <font>
      <b/>
      <sz val="11"/>
      <color theme="0"/>
      <name val="Arial"/>
      <family val="2"/>
    </font>
    <font>
      <b/>
      <sz val="14"/>
      <color rgb="FFFFFFCC"/>
      <name val="Arial"/>
      <family val="2"/>
    </font>
    <font>
      <sz val="11"/>
      <color theme="0"/>
      <name val="Arial"/>
      <family val="2"/>
    </font>
    <font>
      <i/>
      <sz val="9"/>
      <color theme="1"/>
      <name val="Calibri"/>
      <family val="2"/>
      <scheme val="minor"/>
    </font>
    <font>
      <sz val="9"/>
      <color theme="1"/>
      <name val="Calibri"/>
      <family val="2"/>
      <scheme val="minor"/>
    </font>
    <font>
      <sz val="10"/>
      <color theme="1"/>
      <name val="Arial"/>
      <family val="2"/>
    </font>
    <font>
      <b/>
      <sz val="12"/>
      <color theme="0"/>
      <name val="Arial"/>
      <family val="2"/>
    </font>
    <font>
      <sz val="10"/>
      <color theme="0"/>
      <name val="Arial"/>
      <family val="2"/>
    </font>
    <font>
      <sz val="11"/>
      <color theme="1"/>
      <name val="Calibri"/>
      <family val="2"/>
      <scheme val="minor"/>
    </font>
    <font>
      <b/>
      <sz val="11"/>
      <color theme="1"/>
      <name val="Calibri"/>
      <family val="2"/>
      <scheme val="minor"/>
    </font>
    <font>
      <b/>
      <sz val="11"/>
      <name val="Arial"/>
      <family val="2"/>
    </font>
    <font>
      <u/>
      <sz val="11"/>
      <color theme="10"/>
      <name val="Calibri"/>
      <family val="2"/>
      <scheme val="minor"/>
    </font>
    <font>
      <b/>
      <sz val="16"/>
      <color rgb="FFFFFFCC"/>
      <name val="Calibri"/>
      <family val="2"/>
      <scheme val="minor"/>
    </font>
    <font>
      <i/>
      <sz val="8"/>
      <color rgb="FFC00000"/>
      <name val="Calibri"/>
      <family val="2"/>
      <scheme val="minor"/>
    </font>
    <font>
      <sz val="16"/>
      <color theme="1"/>
      <name val="Aharoni"/>
    </font>
    <font>
      <sz val="12"/>
      <color rgb="FFFF0000"/>
      <name val="Arial Black"/>
      <family val="2"/>
    </font>
    <font>
      <b/>
      <sz val="10"/>
      <name val="Arial"/>
      <family val="2"/>
    </font>
    <font>
      <b/>
      <sz val="10"/>
      <color theme="0"/>
      <name val="Arial"/>
      <family val="2"/>
    </font>
    <font>
      <i/>
      <sz val="10"/>
      <color theme="0"/>
      <name val="Arial"/>
      <family val="2"/>
    </font>
    <font>
      <i/>
      <sz val="10"/>
      <color rgb="FFFF0000"/>
      <name val="Arial"/>
      <family val="2"/>
    </font>
    <font>
      <b/>
      <sz val="10"/>
      <color theme="4" tint="-0.499984740745262"/>
      <name val="Arial"/>
      <family val="2"/>
    </font>
    <font>
      <i/>
      <sz val="10"/>
      <color theme="4" tint="-0.499984740745262"/>
      <name val="Arial"/>
      <family val="2"/>
    </font>
    <font>
      <sz val="10"/>
      <color theme="4" tint="-0.499984740745262"/>
      <name val="Arial"/>
      <family val="2"/>
    </font>
    <font>
      <sz val="10"/>
      <color rgb="FF0070C0"/>
      <name val="Arial"/>
      <family val="2"/>
    </font>
    <font>
      <b/>
      <sz val="11"/>
      <color theme="0"/>
      <name val="Calibri"/>
      <family val="2"/>
      <scheme val="minor"/>
    </font>
    <font>
      <sz val="11"/>
      <color theme="0"/>
      <name val="Calibri"/>
      <family val="2"/>
      <scheme val="minor"/>
    </font>
    <font>
      <i/>
      <sz val="10"/>
      <name val="Arial"/>
      <family val="2"/>
    </font>
    <font>
      <i/>
      <sz val="10"/>
      <color rgb="FFC00000"/>
      <name val="Calibri"/>
      <family val="2"/>
      <scheme val="minor"/>
    </font>
    <font>
      <sz val="11"/>
      <name val="Calibri"/>
      <family val="2"/>
      <scheme val="minor"/>
    </font>
    <font>
      <sz val="10"/>
      <name val="Calibri"/>
      <family val="2"/>
      <scheme val="minor"/>
    </font>
    <font>
      <b/>
      <sz val="14"/>
      <name val="Calibri"/>
      <family val="2"/>
      <scheme val="minor"/>
    </font>
    <font>
      <b/>
      <sz val="11"/>
      <name val="Calibri"/>
      <family val="2"/>
      <scheme val="minor"/>
    </font>
    <font>
      <b/>
      <sz val="18"/>
      <color theme="1"/>
      <name val="Calibri"/>
      <family val="2"/>
      <scheme val="minor"/>
    </font>
    <font>
      <sz val="14"/>
      <color theme="0"/>
      <name val="Calibri"/>
      <family val="2"/>
      <scheme val="minor"/>
    </font>
    <font>
      <b/>
      <sz val="24"/>
      <color theme="0"/>
      <name val="Calibri"/>
      <family val="2"/>
      <scheme val="minor"/>
    </font>
    <font>
      <b/>
      <sz val="10"/>
      <color theme="0"/>
      <name val="Calibri"/>
      <family val="2"/>
      <scheme val="minor"/>
    </font>
    <font>
      <b/>
      <sz val="24"/>
      <color rgb="FFC00000"/>
      <name val="Calibri"/>
      <family val="2"/>
      <scheme val="minor"/>
    </font>
    <font>
      <b/>
      <sz val="11"/>
      <color theme="0" tint="-4.9989318521683403E-2"/>
      <name val="Calibri"/>
      <family val="2"/>
      <scheme val="minor"/>
    </font>
    <font>
      <sz val="11"/>
      <color theme="0" tint="-4.9989318521683403E-2"/>
      <name val="Calibri"/>
      <family val="2"/>
      <scheme val="minor"/>
    </font>
    <font>
      <sz val="9"/>
      <color indexed="81"/>
      <name val="Tahoma"/>
      <family val="2"/>
    </font>
    <font>
      <b/>
      <sz val="9"/>
      <color indexed="81"/>
      <name val="Tahoma"/>
      <family val="2"/>
    </font>
    <font>
      <sz val="9"/>
      <name val="Arial"/>
      <family val="2"/>
    </font>
    <font>
      <b/>
      <sz val="16"/>
      <color rgb="FFC00000"/>
      <name val="Calibri"/>
      <family val="2"/>
      <scheme val="minor"/>
    </font>
    <font>
      <b/>
      <sz val="14"/>
      <color theme="0"/>
      <name val="Calibri"/>
      <family val="2"/>
      <scheme val="minor"/>
    </font>
    <font>
      <b/>
      <sz val="18"/>
      <color theme="0"/>
      <name val="Calibri"/>
      <family val="2"/>
      <scheme val="minor"/>
    </font>
    <font>
      <b/>
      <sz val="12"/>
      <color theme="1"/>
      <name val="Calibri"/>
      <family val="2"/>
      <scheme val="minor"/>
    </font>
    <font>
      <i/>
      <sz val="11"/>
      <color rgb="FFC00000"/>
      <name val="Calibri"/>
      <family val="2"/>
      <scheme val="minor"/>
    </font>
  </fonts>
  <fills count="26">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1" tint="0.14999847407452621"/>
        <bgColor indexed="64"/>
      </patternFill>
    </fill>
    <fill>
      <patternFill patternType="solid">
        <fgColor rgb="FFD8D8D8"/>
        <bgColor rgb="FFD8D8D8"/>
      </patternFill>
    </fill>
    <fill>
      <patternFill patternType="solid">
        <fgColor rgb="FFC00000"/>
        <bgColor rgb="FFC00000"/>
      </patternFill>
    </fill>
    <fill>
      <patternFill patternType="solid">
        <fgColor rgb="FF595959"/>
        <bgColor rgb="FF595959"/>
      </patternFill>
    </fill>
    <fill>
      <patternFill patternType="solid">
        <fgColor theme="2" tint="-0.749992370372631"/>
        <bgColor rgb="FFC00000"/>
      </patternFill>
    </fill>
    <fill>
      <patternFill patternType="solid">
        <fgColor theme="3" tint="0.79998168889431442"/>
        <bgColor indexed="64"/>
      </patternFill>
    </fill>
    <fill>
      <patternFill patternType="solid">
        <fgColor indexed="22"/>
        <bgColor indexed="64"/>
      </patternFill>
    </fill>
    <fill>
      <patternFill patternType="solid">
        <fgColor theme="4" tint="-0.249977111117893"/>
        <bgColor indexed="64"/>
      </patternFill>
    </fill>
    <fill>
      <patternFill patternType="solid">
        <fgColor theme="3" tint="-0.49998474074526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0" tint="-4.9989318521683403E-2"/>
        <bgColor indexed="64"/>
      </patternFill>
    </fill>
    <fill>
      <patternFill patternType="lightUp">
        <fgColor rgb="FF0070C0"/>
        <bgColor theme="0" tint="-0.14999847407452621"/>
      </patternFill>
    </fill>
    <fill>
      <patternFill patternType="solid">
        <fgColor theme="2"/>
        <bgColor indexed="64"/>
      </patternFill>
    </fill>
    <fill>
      <patternFill patternType="solid">
        <fgColor theme="1" tint="0.249977111117893"/>
        <bgColor indexed="64"/>
      </patternFill>
    </fill>
    <fill>
      <patternFill patternType="solid">
        <fgColor rgb="FFFF5050"/>
        <bgColor indexed="64"/>
      </patternFill>
    </fill>
    <fill>
      <patternFill patternType="solid">
        <fgColor theme="1" tint="0.34998626667073579"/>
        <bgColor indexed="64"/>
      </patternFill>
    </fill>
    <fill>
      <patternFill patternType="solid">
        <fgColor rgb="FF00206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rgb="FF000000"/>
      </left>
      <right/>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top style="dotted">
        <color rgb="FF000000"/>
      </top>
      <bottom/>
      <diagonal/>
    </border>
    <border>
      <left/>
      <right style="dotted">
        <color rgb="FF000000"/>
      </right>
      <top style="dotted">
        <color rgb="FF000000"/>
      </top>
      <bottom/>
      <diagonal/>
    </border>
    <border>
      <left/>
      <right style="dotted">
        <color rgb="FF000000"/>
      </right>
      <top/>
      <bottom style="dotted">
        <color rgb="FF000000"/>
      </bottom>
      <diagonal/>
    </border>
    <border>
      <left/>
      <right/>
      <top style="dotted">
        <color rgb="FF000000"/>
      </top>
      <bottom/>
      <diagonal/>
    </border>
    <border>
      <left/>
      <right/>
      <top/>
      <bottom style="dotted">
        <color rgb="FF000000"/>
      </bottom>
      <diagonal/>
    </border>
    <border>
      <left style="dotted">
        <color rgb="FF000000"/>
      </left>
      <right/>
      <top/>
      <bottom/>
      <diagonal/>
    </border>
    <border>
      <left/>
      <right style="dotted">
        <color rgb="FF000000"/>
      </right>
      <top/>
      <bottom/>
      <diagonal/>
    </border>
    <border>
      <left style="dotted">
        <color rgb="FF000000"/>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top style="thin">
        <color indexed="64"/>
      </top>
      <bottom style="medium">
        <color indexed="64"/>
      </bottom>
      <diagonal/>
    </border>
    <border>
      <left style="dotted">
        <color rgb="FF000000"/>
      </left>
      <right style="dotted">
        <color rgb="FF000000"/>
      </right>
      <top style="thin">
        <color indexed="64"/>
      </top>
      <bottom style="medium">
        <color indexed="64"/>
      </bottom>
      <diagonal/>
    </border>
    <border>
      <left style="dotted">
        <color rgb="FF000000"/>
      </left>
      <right style="dotted">
        <color rgb="FF000000"/>
      </right>
      <top/>
      <bottom style="dotted">
        <color rgb="FF000000"/>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style="dotted">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auto="1"/>
      </left>
      <right style="thin">
        <color indexed="64"/>
      </right>
      <top/>
      <bottom style="dotted">
        <color auto="1"/>
      </bottom>
      <diagonal/>
    </border>
    <border>
      <left style="thin">
        <color indexed="64"/>
      </left>
      <right style="dotted">
        <color indexed="64"/>
      </right>
      <top style="dotted">
        <color indexed="64"/>
      </top>
      <bottom style="dotted">
        <color indexed="64"/>
      </bottom>
      <diagonal/>
    </border>
    <border>
      <left/>
      <right style="dotted">
        <color auto="1"/>
      </right>
      <top style="thin">
        <color indexed="64"/>
      </top>
      <bottom style="medium">
        <color indexed="64"/>
      </bottom>
      <diagonal/>
    </border>
    <border>
      <left style="medium">
        <color rgb="FFC00000"/>
      </left>
      <right/>
      <top style="medium">
        <color rgb="FFC00000"/>
      </top>
      <bottom/>
      <diagonal/>
    </border>
    <border>
      <left/>
      <right/>
      <top style="medium">
        <color rgb="FFC00000"/>
      </top>
      <bottom/>
      <diagonal/>
    </border>
    <border>
      <left style="medium">
        <color rgb="FFC00000"/>
      </left>
      <right/>
      <top/>
      <bottom/>
      <diagonal/>
    </border>
    <border>
      <left style="medium">
        <color rgb="FFC00000"/>
      </left>
      <right/>
      <top/>
      <bottom style="medium">
        <color rgb="FFC00000"/>
      </bottom>
      <diagonal/>
    </border>
    <border>
      <left/>
      <right/>
      <top/>
      <bottom style="medium">
        <color rgb="FFC00000"/>
      </bottom>
      <diagonal/>
    </border>
    <border>
      <left/>
      <right/>
      <top/>
      <bottom style="thin">
        <color theme="0"/>
      </bottom>
      <diagonal/>
    </border>
    <border>
      <left/>
      <right/>
      <top style="thin">
        <color theme="0"/>
      </top>
      <bottom/>
      <diagonal/>
    </border>
    <border>
      <left/>
      <right style="thin">
        <color auto="1"/>
      </right>
      <top style="thin">
        <color theme="0"/>
      </top>
      <bottom style="thin">
        <color theme="0"/>
      </bottom>
      <diagonal/>
    </border>
    <border>
      <left style="thin">
        <color indexed="64"/>
      </left>
      <right/>
      <top/>
      <bottom/>
      <diagonal/>
    </border>
    <border>
      <left style="dotted">
        <color indexed="64"/>
      </left>
      <right style="medium">
        <color indexed="64"/>
      </right>
      <top style="medium">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s>
  <cellStyleXfs count="5">
    <xf numFmtId="0" fontId="0" fillId="0" borderId="0"/>
    <xf numFmtId="164" fontId="29" fillId="0" borderId="0" applyFont="0" applyFill="0" applyBorder="0" applyAlignment="0" applyProtection="0"/>
    <xf numFmtId="0" fontId="32" fillId="0" borderId="0" applyNumberFormat="0" applyFill="0" applyBorder="0" applyAlignment="0" applyProtection="0"/>
    <xf numFmtId="0" fontId="29" fillId="0" borderId="0"/>
    <xf numFmtId="9" fontId="29" fillId="0" borderId="0" applyFont="0" applyFill="0" applyBorder="0" applyAlignment="0" applyProtection="0"/>
  </cellStyleXfs>
  <cellXfs count="478">
    <xf numFmtId="0" fontId="0" fillId="0" borderId="0" xfId="0"/>
    <xf numFmtId="0" fontId="3" fillId="0" borderId="0" xfId="0" applyFont="1" applyAlignment="1">
      <alignment horizontal="left" vertical="top" wrapText="1"/>
    </xf>
    <xf numFmtId="0" fontId="5" fillId="0" borderId="0" xfId="0" applyFont="1" applyAlignment="1">
      <alignment horizontal="center"/>
    </xf>
    <xf numFmtId="0" fontId="0" fillId="0" borderId="0" xfId="0" applyAlignment="1">
      <alignment vertical="center"/>
    </xf>
    <xf numFmtId="0" fontId="0" fillId="0" borderId="8" xfId="0" applyBorder="1"/>
    <xf numFmtId="0" fontId="0" fillId="0" borderId="9" xfId="0" applyBorder="1"/>
    <xf numFmtId="0" fontId="0" fillId="0" borderId="10" xfId="0" applyBorder="1"/>
    <xf numFmtId="0" fontId="21" fillId="0" borderId="0" xfId="0" applyFont="1" applyAlignment="1">
      <alignment horizontal="left" vertical="center" wrapText="1"/>
    </xf>
    <xf numFmtId="164" fontId="0" fillId="0" borderId="0" xfId="1" applyFont="1"/>
    <xf numFmtId="0" fontId="21" fillId="8" borderId="13" xfId="0" applyFont="1" applyFill="1" applyBorder="1" applyAlignment="1">
      <alignment horizontal="center"/>
    </xf>
    <xf numFmtId="0" fontId="6" fillId="0" borderId="0" xfId="0" applyFont="1"/>
    <xf numFmtId="0" fontId="10" fillId="7" borderId="12" xfId="0" applyFont="1" applyFill="1" applyBorder="1" applyAlignment="1">
      <alignment horizontal="center" vertical="center"/>
    </xf>
    <xf numFmtId="0" fontId="26" fillId="0" borderId="12" xfId="0" applyFont="1" applyBorder="1" applyAlignment="1">
      <alignment horizontal="center" vertical="center"/>
    </xf>
    <xf numFmtId="2" fontId="26" fillId="0" borderId="12" xfId="0" applyNumberFormat="1" applyFont="1" applyBorder="1" applyAlignment="1">
      <alignment horizontal="center" vertical="center"/>
    </xf>
    <xf numFmtId="0" fontId="26" fillId="0" borderId="12" xfId="0" applyFont="1" applyBorder="1" applyAlignment="1">
      <alignment vertical="center"/>
    </xf>
    <xf numFmtId="165" fontId="0" fillId="0" borderId="0" xfId="1" applyNumberFormat="1" applyFont="1"/>
    <xf numFmtId="165" fontId="10" fillId="7" borderId="12" xfId="1" applyNumberFormat="1" applyFont="1" applyFill="1" applyBorder="1"/>
    <xf numFmtId="0" fontId="30" fillId="0" borderId="0" xfId="0" applyFont="1"/>
    <xf numFmtId="0" fontId="10" fillId="7" borderId="23" xfId="0" applyFont="1" applyFill="1" applyBorder="1" applyAlignment="1">
      <alignment horizontal="center" vertical="center"/>
    </xf>
    <xf numFmtId="165" fontId="10" fillId="7" borderId="23" xfId="1" applyNumberFormat="1" applyFont="1" applyFill="1" applyBorder="1"/>
    <xf numFmtId="165" fontId="0" fillId="0" borderId="12" xfId="1" applyNumberFormat="1" applyFont="1" applyBorder="1"/>
    <xf numFmtId="165" fontId="0" fillId="0" borderId="23" xfId="1" applyNumberFormat="1" applyFont="1" applyBorder="1"/>
    <xf numFmtId="0" fontId="5" fillId="0" borderId="0" xfId="0" applyFont="1" applyAlignment="1">
      <alignment horizontal="center" vertical="top"/>
    </xf>
    <xf numFmtId="0" fontId="18" fillId="0" borderId="0" xfId="0" applyFont="1"/>
    <xf numFmtId="0" fontId="32" fillId="0" borderId="0" xfId="2"/>
    <xf numFmtId="0" fontId="2" fillId="0" borderId="0" xfId="0" applyFont="1"/>
    <xf numFmtId="0" fontId="1" fillId="0" borderId="0" xfId="0" applyFont="1" applyAlignment="1">
      <alignment wrapText="1"/>
    </xf>
    <xf numFmtId="0" fontId="3" fillId="0" borderId="0" xfId="0" applyFont="1" applyAlignment="1">
      <alignment horizontal="left"/>
    </xf>
    <xf numFmtId="0" fontId="8" fillId="0" borderId="0" xfId="0" applyFont="1" applyAlignment="1">
      <alignment horizontal="center" vertical="center" wrapText="1"/>
    </xf>
    <xf numFmtId="165" fontId="0" fillId="11" borderId="12" xfId="1" applyNumberFormat="1" applyFont="1" applyFill="1" applyBorder="1"/>
    <xf numFmtId="0" fontId="21" fillId="10" borderId="13" xfId="0" applyFont="1" applyFill="1" applyBorder="1" applyAlignment="1">
      <alignment horizontal="center"/>
    </xf>
    <xf numFmtId="165" fontId="21" fillId="8" borderId="24" xfId="1" applyNumberFormat="1" applyFont="1" applyFill="1" applyBorder="1" applyAlignment="1">
      <alignment horizontal="center"/>
    </xf>
    <xf numFmtId="165" fontId="21" fillId="10" borderId="24" xfId="1" applyNumberFormat="1" applyFont="1" applyFill="1" applyBorder="1" applyAlignment="1">
      <alignment horizontal="center"/>
    </xf>
    <xf numFmtId="165" fontId="21" fillId="9" borderId="12" xfId="1" applyNumberFormat="1" applyFont="1" applyFill="1" applyBorder="1"/>
    <xf numFmtId="167" fontId="0" fillId="0" borderId="27" xfId="1" applyNumberFormat="1" applyFont="1" applyBorder="1"/>
    <xf numFmtId="0" fontId="35" fillId="0" borderId="0" xfId="0" applyFont="1"/>
    <xf numFmtId="4" fontId="0" fillId="0" borderId="0" xfId="0" applyNumberFormat="1"/>
    <xf numFmtId="4" fontId="0" fillId="0" borderId="0" xfId="1" applyNumberFormat="1" applyFont="1" applyProtection="1"/>
    <xf numFmtId="165" fontId="0" fillId="0" borderId="0" xfId="1" applyNumberFormat="1" applyFont="1" applyProtection="1"/>
    <xf numFmtId="3" fontId="0" fillId="0" borderId="0" xfId="1" applyNumberFormat="1" applyFont="1" applyProtection="1"/>
    <xf numFmtId="4" fontId="36" fillId="0" borderId="0" xfId="1" applyNumberFormat="1" applyFont="1" applyProtection="1"/>
    <xf numFmtId="4" fontId="37" fillId="0" borderId="0" xfId="0" applyNumberFormat="1" applyFont="1"/>
    <xf numFmtId="4" fontId="0" fillId="0" borderId="0" xfId="1" applyNumberFormat="1" applyFont="1" applyFill="1" applyProtection="1"/>
    <xf numFmtId="165" fontId="0" fillId="0" borderId="0" xfId="1" applyNumberFormat="1" applyFont="1" applyFill="1" applyBorder="1" applyProtection="1"/>
    <xf numFmtId="3" fontId="0" fillId="0" borderId="0" xfId="1" applyNumberFormat="1" applyFont="1" applyFill="1" applyBorder="1" applyProtection="1"/>
    <xf numFmtId="4" fontId="37" fillId="0" borderId="0" xfId="1" applyNumberFormat="1" applyFont="1" applyFill="1" applyBorder="1" applyProtection="1"/>
    <xf numFmtId="4" fontId="0" fillId="12" borderId="0" xfId="0" applyNumberFormat="1" applyFill="1"/>
    <xf numFmtId="3" fontId="39" fillId="13" borderId="35" xfId="1" applyNumberFormat="1" applyFont="1" applyFill="1" applyBorder="1" applyAlignment="1" applyProtection="1">
      <alignment horizontal="center" wrapText="1"/>
    </xf>
    <xf numFmtId="4" fontId="38" fillId="13" borderId="36" xfId="0" applyNumberFormat="1" applyFont="1" applyFill="1" applyBorder="1" applyAlignment="1">
      <alignment horizontal="center"/>
    </xf>
    <xf numFmtId="3" fontId="40" fillId="15" borderId="39" xfId="1" applyNumberFormat="1" applyFont="1" applyFill="1" applyBorder="1" applyAlignment="1" applyProtection="1">
      <alignment horizontal="center"/>
    </xf>
    <xf numFmtId="4" fontId="37" fillId="15" borderId="37" xfId="0" applyNumberFormat="1" applyFont="1" applyFill="1" applyBorder="1" applyAlignment="1">
      <alignment horizontal="center"/>
    </xf>
    <xf numFmtId="3" fontId="40" fillId="16" borderId="37" xfId="1" applyNumberFormat="1" applyFont="1" applyFill="1" applyBorder="1" applyAlignment="1" applyProtection="1">
      <alignment horizontal="center"/>
    </xf>
    <xf numFmtId="4" fontId="37" fillId="16" borderId="37" xfId="0" applyNumberFormat="1" applyFont="1" applyFill="1" applyBorder="1" applyAlignment="1">
      <alignment horizontal="center"/>
    </xf>
    <xf numFmtId="4" fontId="38" fillId="17" borderId="40" xfId="0" applyNumberFormat="1" applyFont="1" applyFill="1" applyBorder="1" applyAlignment="1">
      <alignment horizontal="left"/>
    </xf>
    <xf numFmtId="4" fontId="38" fillId="17" borderId="40" xfId="0" applyNumberFormat="1" applyFont="1" applyFill="1" applyBorder="1" applyAlignment="1">
      <alignment horizontal="center"/>
    </xf>
    <xf numFmtId="4" fontId="38" fillId="17" borderId="40" xfId="1" applyNumberFormat="1" applyFont="1" applyFill="1" applyBorder="1" applyAlignment="1" applyProtection="1">
      <alignment horizontal="center" wrapText="1"/>
    </xf>
    <xf numFmtId="165" fontId="38" fillId="17" borderId="40" xfId="1" applyNumberFormat="1" applyFont="1" applyFill="1" applyBorder="1" applyAlignment="1" applyProtection="1">
      <alignment horizontal="center" wrapText="1"/>
    </xf>
    <xf numFmtId="3" fontId="39" fillId="17" borderId="40" xfId="1" applyNumberFormat="1" applyFont="1" applyFill="1" applyBorder="1" applyAlignment="1" applyProtection="1">
      <alignment horizontal="center" wrapText="1"/>
    </xf>
    <xf numFmtId="4" fontId="38" fillId="17" borderId="43" xfId="0" applyNumberFormat="1" applyFont="1" applyFill="1" applyBorder="1" applyAlignment="1">
      <alignment horizontal="center"/>
    </xf>
    <xf numFmtId="3" fontId="39" fillId="17" borderId="43" xfId="1" applyNumberFormat="1" applyFont="1" applyFill="1" applyBorder="1" applyAlignment="1" applyProtection="1">
      <alignment horizontal="center"/>
    </xf>
    <xf numFmtId="3" fontId="39" fillId="17" borderId="45" xfId="1" applyNumberFormat="1" applyFont="1" applyFill="1" applyBorder="1" applyAlignment="1" applyProtection="1">
      <alignment horizontal="center"/>
    </xf>
    <xf numFmtId="4" fontId="0" fillId="18" borderId="0" xfId="0" applyNumberFormat="1" applyFill="1"/>
    <xf numFmtId="3" fontId="41" fillId="4" borderId="41" xfId="0" applyNumberFormat="1" applyFont="1" applyFill="1" applyBorder="1" applyAlignment="1">
      <alignment horizontal="center"/>
    </xf>
    <xf numFmtId="4" fontId="41" fillId="4" borderId="41" xfId="0" applyNumberFormat="1" applyFont="1" applyFill="1" applyBorder="1"/>
    <xf numFmtId="4" fontId="41" fillId="4" borderId="41" xfId="1" applyNumberFormat="1" applyFont="1" applyFill="1" applyBorder="1" applyAlignment="1" applyProtection="1">
      <alignment horizontal="center"/>
    </xf>
    <xf numFmtId="165" fontId="41" fillId="4" borderId="41" xfId="1" applyNumberFormat="1" applyFont="1" applyFill="1" applyBorder="1" applyAlignment="1" applyProtection="1">
      <alignment horizontal="center"/>
    </xf>
    <xf numFmtId="3" fontId="42" fillId="4" borderId="41" xfId="1" applyNumberFormat="1" applyFont="1" applyFill="1" applyBorder="1" applyAlignment="1" applyProtection="1">
      <alignment horizontal="center"/>
    </xf>
    <xf numFmtId="3" fontId="43" fillId="4" borderId="41" xfId="1" applyNumberFormat="1" applyFont="1" applyFill="1" applyBorder="1" applyProtection="1"/>
    <xf numFmtId="4" fontId="43" fillId="4" borderId="41" xfId="0" applyNumberFormat="1" applyFont="1" applyFill="1" applyBorder="1"/>
    <xf numFmtId="4" fontId="37" fillId="4" borderId="45" xfId="0" applyNumberFormat="1" applyFont="1" applyFill="1" applyBorder="1" applyAlignment="1">
      <alignment horizontal="center"/>
    </xf>
    <xf numFmtId="4" fontId="0" fillId="4" borderId="43" xfId="0" applyNumberFormat="1" applyFill="1" applyBorder="1"/>
    <xf numFmtId="165" fontId="19" fillId="19" borderId="49" xfId="1" applyNumberFormat="1" applyFont="1" applyFill="1" applyBorder="1" applyProtection="1"/>
    <xf numFmtId="165" fontId="19" fillId="19" borderId="49" xfId="1" applyNumberFormat="1" applyFont="1" applyFill="1" applyBorder="1" applyAlignment="1" applyProtection="1">
      <alignment horizontal="center"/>
    </xf>
    <xf numFmtId="165" fontId="19" fillId="0" borderId="49" xfId="1" applyNumberFormat="1" applyFont="1" applyFill="1" applyBorder="1" applyProtection="1"/>
    <xf numFmtId="165" fontId="19" fillId="0" borderId="50" xfId="1" applyNumberFormat="1" applyFont="1" applyFill="1" applyBorder="1" applyProtection="1"/>
    <xf numFmtId="165" fontId="19" fillId="3" borderId="8" xfId="1" applyNumberFormat="1" applyFont="1" applyFill="1" applyBorder="1" applyProtection="1"/>
    <xf numFmtId="4" fontId="44" fillId="3" borderId="10" xfId="0" applyNumberFormat="1" applyFont="1" applyFill="1" applyBorder="1" applyAlignment="1">
      <alignment wrapText="1"/>
    </xf>
    <xf numFmtId="165" fontId="44" fillId="3" borderId="51" xfId="1" applyNumberFormat="1" applyFont="1" applyFill="1" applyBorder="1" applyProtection="1"/>
    <xf numFmtId="165" fontId="44" fillId="3" borderId="52" xfId="1" applyNumberFormat="1" applyFont="1" applyFill="1" applyBorder="1" applyProtection="1"/>
    <xf numFmtId="165" fontId="19" fillId="19" borderId="32" xfId="1" applyNumberFormat="1" applyFont="1" applyFill="1" applyBorder="1" applyProtection="1"/>
    <xf numFmtId="165" fontId="19" fillId="19" borderId="32" xfId="1" applyNumberFormat="1" applyFont="1" applyFill="1" applyBorder="1" applyAlignment="1" applyProtection="1">
      <alignment horizontal="center"/>
    </xf>
    <xf numFmtId="165" fontId="19" fillId="0" borderId="32" xfId="1" applyNumberFormat="1" applyFont="1" applyFill="1" applyBorder="1" applyProtection="1"/>
    <xf numFmtId="165" fontId="19" fillId="0" borderId="53" xfId="1" applyNumberFormat="1" applyFont="1" applyFill="1" applyBorder="1" applyProtection="1"/>
    <xf numFmtId="165" fontId="19" fillId="15" borderId="54" xfId="1" applyNumberFormat="1" applyFont="1" applyFill="1" applyBorder="1" applyAlignment="1" applyProtection="1">
      <alignment horizontal="right"/>
    </xf>
    <xf numFmtId="165" fontId="0" fillId="15" borderId="49" xfId="1" applyNumberFormat="1" applyFont="1" applyFill="1" applyBorder="1" applyProtection="1"/>
    <xf numFmtId="165" fontId="0" fillId="16" borderId="49" xfId="1" applyNumberFormat="1" applyFont="1" applyFill="1" applyBorder="1" applyProtection="1"/>
    <xf numFmtId="165" fontId="19" fillId="15" borderId="31" xfId="1" applyNumberFormat="1" applyFont="1" applyFill="1" applyBorder="1" applyAlignment="1" applyProtection="1">
      <alignment horizontal="right"/>
    </xf>
    <xf numFmtId="165" fontId="0" fillId="15" borderId="32" xfId="1" applyNumberFormat="1" applyFont="1" applyFill="1" applyBorder="1" applyProtection="1"/>
    <xf numFmtId="165" fontId="0" fillId="16" borderId="32" xfId="1" applyNumberFormat="1" applyFont="1" applyFill="1" applyBorder="1" applyProtection="1"/>
    <xf numFmtId="165" fontId="19" fillId="19" borderId="37" xfId="1" applyNumberFormat="1" applyFont="1" applyFill="1" applyBorder="1" applyProtection="1"/>
    <xf numFmtId="165" fontId="19" fillId="19" borderId="37" xfId="1" applyNumberFormat="1" applyFont="1" applyFill="1" applyBorder="1" applyAlignment="1" applyProtection="1">
      <alignment horizontal="center"/>
    </xf>
    <xf numFmtId="165" fontId="19" fillId="0" borderId="37" xfId="1" applyNumberFormat="1" applyFont="1" applyFill="1" applyBorder="1" applyProtection="1"/>
    <xf numFmtId="165" fontId="19" fillId="0" borderId="56" xfId="1" applyNumberFormat="1" applyFont="1" applyFill="1" applyBorder="1" applyProtection="1"/>
    <xf numFmtId="165" fontId="19" fillId="15" borderId="39" xfId="1" applyNumberFormat="1" applyFont="1" applyFill="1" applyBorder="1" applyAlignment="1" applyProtection="1">
      <alignment horizontal="right"/>
    </xf>
    <xf numFmtId="165" fontId="0" fillId="15" borderId="37" xfId="1" applyNumberFormat="1" applyFont="1" applyFill="1" applyBorder="1" applyProtection="1"/>
    <xf numFmtId="165" fontId="0" fillId="16" borderId="37" xfId="1" applyNumberFormat="1" applyFont="1" applyFill="1" applyBorder="1" applyProtection="1"/>
    <xf numFmtId="165" fontId="0" fillId="15" borderId="31" xfId="1" applyNumberFormat="1" applyFont="1" applyFill="1" applyBorder="1" applyProtection="1"/>
    <xf numFmtId="165" fontId="37" fillId="15" borderId="31" xfId="1" applyNumberFormat="1" applyFont="1" applyFill="1" applyBorder="1" applyAlignment="1" applyProtection="1">
      <alignment horizontal="center"/>
    </xf>
    <xf numFmtId="165" fontId="19" fillId="3" borderId="5" xfId="1" applyNumberFormat="1" applyFont="1" applyFill="1" applyBorder="1" applyProtection="1"/>
    <xf numFmtId="4" fontId="44" fillId="3" borderId="7" xfId="0" applyNumberFormat="1" applyFont="1" applyFill="1" applyBorder="1" applyAlignment="1">
      <alignment wrapText="1"/>
    </xf>
    <xf numFmtId="165" fontId="44" fillId="15" borderId="31" xfId="1" applyNumberFormat="1" applyFont="1" applyFill="1" applyBorder="1" applyProtection="1"/>
    <xf numFmtId="165" fontId="19" fillId="3" borderId="8" xfId="1" quotePrefix="1" applyNumberFormat="1" applyFont="1" applyFill="1" applyBorder="1" applyProtection="1"/>
    <xf numFmtId="165" fontId="19" fillId="19" borderId="49" xfId="1" quotePrefix="1" applyNumberFormat="1" applyFont="1" applyFill="1" applyBorder="1" applyAlignment="1" applyProtection="1">
      <alignment horizontal="center"/>
    </xf>
    <xf numFmtId="165" fontId="19" fillId="19" borderId="32" xfId="1" quotePrefix="1" applyNumberFormat="1" applyFont="1" applyFill="1" applyBorder="1" applyAlignment="1" applyProtection="1">
      <alignment horizontal="center"/>
    </xf>
    <xf numFmtId="3" fontId="19" fillId="0" borderId="0" xfId="1" applyNumberFormat="1" applyFont="1" applyProtection="1"/>
    <xf numFmtId="165" fontId="19" fillId="19" borderId="32" xfId="1" quotePrefix="1" applyNumberFormat="1" applyFont="1" applyFill="1" applyBorder="1" applyProtection="1"/>
    <xf numFmtId="165" fontId="19" fillId="19" borderId="49" xfId="1" applyNumberFormat="1" applyFont="1" applyFill="1" applyBorder="1" applyAlignment="1" applyProtection="1">
      <alignment wrapText="1"/>
    </xf>
    <xf numFmtId="0" fontId="6" fillId="0" borderId="0" xfId="0" applyFont="1" applyAlignment="1">
      <alignment horizontal="center" vertical="center"/>
    </xf>
    <xf numFmtId="4" fontId="44" fillId="20" borderId="8" xfId="1" applyNumberFormat="1" applyFont="1" applyFill="1" applyBorder="1" applyAlignment="1" applyProtection="1">
      <alignment horizontal="center"/>
      <protection locked="0"/>
    </xf>
    <xf numFmtId="4" fontId="44" fillId="20" borderId="9" xfId="1" applyNumberFormat="1" applyFont="1" applyFill="1" applyBorder="1" applyAlignment="1" applyProtection="1">
      <alignment horizontal="center"/>
      <protection locked="0"/>
    </xf>
    <xf numFmtId="4" fontId="44" fillId="20" borderId="10" xfId="1" applyNumberFormat="1" applyFont="1" applyFill="1" applyBorder="1" applyAlignment="1" applyProtection="1">
      <alignment horizontal="center"/>
      <protection locked="0"/>
    </xf>
    <xf numFmtId="165" fontId="19" fillId="19" borderId="46" xfId="1" applyNumberFormat="1" applyFont="1" applyFill="1" applyBorder="1" applyProtection="1"/>
    <xf numFmtId="165" fontId="19" fillId="19" borderId="46" xfId="1" applyNumberFormat="1" applyFont="1" applyFill="1" applyBorder="1" applyAlignment="1" applyProtection="1">
      <alignment horizontal="center"/>
    </xf>
    <xf numFmtId="165" fontId="44" fillId="3" borderId="60" xfId="1" applyNumberFormat="1" applyFont="1" applyFill="1" applyBorder="1" applyProtection="1"/>
    <xf numFmtId="0" fontId="33" fillId="0" borderId="0" xfId="0" applyFont="1" applyAlignment="1">
      <alignment horizontal="center"/>
    </xf>
    <xf numFmtId="166" fontId="2" fillId="0" borderId="0" xfId="0" applyNumberFormat="1" applyFont="1"/>
    <xf numFmtId="0" fontId="51" fillId="0" borderId="0" xfId="0" applyFont="1" applyAlignment="1">
      <alignment horizontal="left" vertical="top"/>
    </xf>
    <xf numFmtId="0" fontId="51" fillId="0" borderId="0" xfId="0" applyFont="1" applyAlignment="1">
      <alignment horizontal="center"/>
    </xf>
    <xf numFmtId="0" fontId="0" fillId="0" borderId="1" xfId="0" applyBorder="1" applyAlignment="1">
      <alignment horizontal="center" wrapText="1"/>
    </xf>
    <xf numFmtId="0" fontId="0" fillId="0" borderId="64" xfId="0" applyBorder="1"/>
    <xf numFmtId="0" fontId="3" fillId="0" borderId="32" xfId="0" applyFont="1" applyBorder="1" applyAlignment="1">
      <alignment wrapText="1"/>
    </xf>
    <xf numFmtId="0" fontId="3" fillId="0" borderId="65" xfId="0" applyFont="1" applyBorder="1" applyAlignment="1">
      <alignment wrapText="1"/>
    </xf>
    <xf numFmtId="168" fontId="3" fillId="0" borderId="65" xfId="1" applyNumberFormat="1" applyFont="1" applyFill="1" applyBorder="1"/>
    <xf numFmtId="168" fontId="3" fillId="0" borderId="49" xfId="1" applyNumberFormat="1" applyFont="1" applyFill="1" applyBorder="1"/>
    <xf numFmtId="0" fontId="0" fillId="0" borderId="69" xfId="0" applyBorder="1"/>
    <xf numFmtId="0" fontId="3" fillId="0" borderId="53" xfId="0" applyFont="1" applyBorder="1"/>
    <xf numFmtId="168" fontId="3" fillId="0" borderId="32" xfId="1" applyNumberFormat="1" applyFont="1" applyFill="1" applyBorder="1"/>
    <xf numFmtId="168" fontId="14" fillId="0" borderId="59" xfId="1" applyNumberFormat="1" applyFont="1" applyFill="1" applyBorder="1"/>
    <xf numFmtId="0" fontId="3" fillId="0" borderId="0" xfId="0" applyFont="1"/>
    <xf numFmtId="168" fontId="3" fillId="0" borderId="0" xfId="1" applyNumberFormat="1" applyFont="1" applyFill="1"/>
    <xf numFmtId="168" fontId="0" fillId="0" borderId="0" xfId="1" applyNumberFormat="1" applyFont="1"/>
    <xf numFmtId="168" fontId="0" fillId="0" borderId="0" xfId="1" applyNumberFormat="1" applyFont="1" applyFill="1"/>
    <xf numFmtId="0" fontId="1" fillId="4" borderId="1" xfId="0" applyFont="1" applyFill="1" applyBorder="1" applyAlignment="1">
      <alignment horizontal="left" vertical="top" wrapText="1"/>
    </xf>
    <xf numFmtId="0" fontId="1" fillId="4" borderId="1" xfId="0" applyFont="1" applyFill="1" applyBorder="1" applyAlignment="1">
      <alignment horizontal="left" vertical="top"/>
    </xf>
    <xf numFmtId="0" fontId="29" fillId="0" borderId="0" xfId="3"/>
    <xf numFmtId="0" fontId="50" fillId="18" borderId="0" xfId="3" applyFont="1" applyFill="1" applyAlignment="1">
      <alignment vertical="center" wrapText="1"/>
    </xf>
    <xf numFmtId="0" fontId="29" fillId="18" borderId="0" xfId="3" applyFill="1"/>
    <xf numFmtId="0" fontId="56" fillId="18" borderId="0" xfId="3" applyFont="1" applyFill="1" applyAlignment="1">
      <alignment horizontal="center" vertical="center"/>
    </xf>
    <xf numFmtId="0" fontId="45" fillId="18" borderId="0" xfId="3" applyFont="1" applyFill="1" applyAlignment="1">
      <alignment horizontal="center" vertical="center"/>
    </xf>
    <xf numFmtId="0" fontId="57" fillId="18" borderId="0" xfId="3" applyFont="1" applyFill="1" applyAlignment="1">
      <alignment vertical="center" wrapText="1"/>
    </xf>
    <xf numFmtId="0" fontId="37" fillId="18" borderId="0" xfId="3" applyFont="1" applyFill="1" applyAlignment="1">
      <alignment vertical="center" wrapText="1"/>
    </xf>
    <xf numFmtId="0" fontId="26" fillId="18" borderId="0" xfId="3" applyFont="1" applyFill="1" applyAlignment="1">
      <alignment vertical="center" wrapText="1"/>
    </xf>
    <xf numFmtId="0" fontId="38" fillId="2" borderId="77" xfId="3" applyFont="1" applyFill="1" applyBorder="1" applyAlignment="1">
      <alignment horizontal="center" vertical="top" wrapText="1"/>
    </xf>
    <xf numFmtId="0" fontId="28" fillId="23" borderId="78" xfId="3" applyFont="1" applyFill="1" applyBorder="1" applyAlignment="1">
      <alignment vertical="top" wrapText="1"/>
    </xf>
    <xf numFmtId="0" fontId="38" fillId="2" borderId="0" xfId="3" applyFont="1" applyFill="1" applyAlignment="1">
      <alignment horizontal="center" vertical="top" wrapText="1"/>
    </xf>
    <xf numFmtId="0" fontId="28" fillId="23" borderId="0" xfId="3" applyFont="1" applyFill="1" applyAlignment="1">
      <alignment horizontal="center" vertical="top" wrapText="1"/>
    </xf>
    <xf numFmtId="0" fontId="38" fillId="2" borderId="76" xfId="3" applyFont="1" applyFill="1" applyBorder="1" applyAlignment="1">
      <alignment horizontal="center" vertical="top" wrapText="1"/>
    </xf>
    <xf numFmtId="0" fontId="28" fillId="23" borderId="0" xfId="3" applyFont="1" applyFill="1" applyAlignment="1">
      <alignment horizontal="center" vertical="center" wrapText="1"/>
    </xf>
    <xf numFmtId="0" fontId="46" fillId="2" borderId="10" xfId="0" applyFont="1" applyFill="1" applyBorder="1" applyAlignment="1">
      <alignment horizontal="center" wrapText="1"/>
    </xf>
    <xf numFmtId="0" fontId="46" fillId="2" borderId="1" xfId="0" applyFont="1" applyFill="1" applyBorder="1" applyAlignment="1">
      <alignment horizontal="center" wrapText="1"/>
    </xf>
    <xf numFmtId="168" fontId="3" fillId="3" borderId="66" xfId="1" applyNumberFormat="1" applyFont="1" applyFill="1" applyBorder="1"/>
    <xf numFmtId="168" fontId="3" fillId="3" borderId="67" xfId="1" applyNumberFormat="1" applyFont="1" applyFill="1" applyBorder="1"/>
    <xf numFmtId="168" fontId="3" fillId="3" borderId="32" xfId="1" applyNumberFormat="1" applyFont="1" applyFill="1" applyBorder="1"/>
    <xf numFmtId="168" fontId="14" fillId="3" borderId="70" xfId="1" applyNumberFormat="1" applyFont="1" applyFill="1" applyBorder="1"/>
    <xf numFmtId="168" fontId="14" fillId="3" borderId="59" xfId="1" applyNumberFormat="1" applyFont="1" applyFill="1" applyBorder="1"/>
    <xf numFmtId="168" fontId="3" fillId="3" borderId="49" xfId="1" applyNumberFormat="1" applyFont="1" applyFill="1" applyBorder="1"/>
    <xf numFmtId="0" fontId="0" fillId="11" borderId="1" xfId="0" applyFill="1" applyBorder="1" applyAlignment="1">
      <alignment horizontal="center" wrapText="1"/>
    </xf>
    <xf numFmtId="168" fontId="3" fillId="11" borderId="49" xfId="1" applyNumberFormat="1" applyFont="1" applyFill="1" applyBorder="1"/>
    <xf numFmtId="168" fontId="3" fillId="11" borderId="68" xfId="1" applyNumberFormat="1" applyFont="1" applyFill="1" applyBorder="1"/>
    <xf numFmtId="168" fontId="14" fillId="11" borderId="59" xfId="1" applyNumberFormat="1" applyFont="1" applyFill="1" applyBorder="1"/>
    <xf numFmtId="0" fontId="3" fillId="0" borderId="66" xfId="0" applyFont="1" applyBorder="1" applyAlignment="1">
      <alignment wrapText="1"/>
    </xf>
    <xf numFmtId="166" fontId="3" fillId="0" borderId="65" xfId="0" applyNumberFormat="1" applyFont="1" applyBorder="1" applyAlignment="1">
      <alignment wrapText="1"/>
    </xf>
    <xf numFmtId="166" fontId="3" fillId="0" borderId="53" xfId="0" applyNumberFormat="1" applyFont="1" applyBorder="1"/>
    <xf numFmtId="0" fontId="3" fillId="3" borderId="65" xfId="0" applyFont="1" applyFill="1" applyBorder="1" applyAlignment="1">
      <alignment wrapText="1"/>
    </xf>
    <xf numFmtId="0" fontId="3" fillId="3" borderId="32" xfId="0" applyFont="1" applyFill="1" applyBorder="1" applyAlignment="1">
      <alignment wrapText="1"/>
    </xf>
    <xf numFmtId="166" fontId="3" fillId="3" borderId="65" xfId="0" applyNumberFormat="1" applyFont="1" applyFill="1" applyBorder="1" applyAlignment="1">
      <alignment wrapText="1"/>
    </xf>
    <xf numFmtId="166" fontId="3" fillId="3" borderId="53" xfId="0" applyNumberFormat="1" applyFont="1" applyFill="1" applyBorder="1"/>
    <xf numFmtId="0" fontId="3" fillId="3" borderId="53" xfId="0" applyFont="1" applyFill="1" applyBorder="1"/>
    <xf numFmtId="165" fontId="3" fillId="3" borderId="65" xfId="1" applyNumberFormat="1" applyFont="1" applyFill="1" applyBorder="1" applyAlignment="1">
      <alignment wrapText="1"/>
    </xf>
    <xf numFmtId="165" fontId="3" fillId="0" borderId="65" xfId="1" applyNumberFormat="1" applyFont="1" applyBorder="1" applyAlignment="1">
      <alignment wrapText="1"/>
    </xf>
    <xf numFmtId="165" fontId="3" fillId="3" borderId="53" xfId="1" applyNumberFormat="1" applyFont="1" applyFill="1" applyBorder="1"/>
    <xf numFmtId="165" fontId="3" fillId="0" borderId="32" xfId="1" applyNumberFormat="1" applyFont="1" applyBorder="1" applyAlignment="1">
      <alignment wrapText="1"/>
    </xf>
    <xf numFmtId="4" fontId="21" fillId="8" borderId="13" xfId="0" applyNumberFormat="1" applyFont="1" applyFill="1" applyBorder="1" applyAlignment="1">
      <alignment horizontal="center"/>
    </xf>
    <xf numFmtId="165" fontId="44" fillId="3" borderId="80" xfId="1" applyNumberFormat="1" applyFont="1" applyFill="1" applyBorder="1" applyProtection="1"/>
    <xf numFmtId="165" fontId="44" fillId="3" borderId="81" xfId="1" applyNumberFormat="1" applyFont="1" applyFill="1" applyBorder="1" applyProtection="1"/>
    <xf numFmtId="165" fontId="44" fillId="3" borderId="9" xfId="1" applyNumberFormat="1" applyFont="1" applyFill="1" applyBorder="1" applyProtection="1"/>
    <xf numFmtId="165" fontId="44" fillId="3" borderId="82" xfId="1" applyNumberFormat="1" applyFont="1" applyFill="1" applyBorder="1" applyProtection="1"/>
    <xf numFmtId="165" fontId="0" fillId="15" borderId="39" xfId="1" applyNumberFormat="1" applyFont="1" applyFill="1" applyBorder="1" applyProtection="1"/>
    <xf numFmtId="165" fontId="44" fillId="3" borderId="84" xfId="1" applyNumberFormat="1" applyFont="1" applyFill="1" applyBorder="1" applyProtection="1"/>
    <xf numFmtId="169" fontId="38" fillId="17" borderId="43" xfId="1" applyNumberFormat="1" applyFont="1" applyFill="1" applyBorder="1" applyAlignment="1">
      <alignment horizontal="center"/>
    </xf>
    <xf numFmtId="165" fontId="62" fillId="19" borderId="32" xfId="1" applyNumberFormat="1" applyFont="1" applyFill="1" applyBorder="1" applyProtection="1"/>
    <xf numFmtId="3" fontId="41" fillId="4" borderId="41" xfId="0" applyNumberFormat="1" applyFont="1" applyFill="1" applyBorder="1" applyAlignment="1">
      <alignment horizontal="left" vertical="top"/>
    </xf>
    <xf numFmtId="165" fontId="43" fillId="4" borderId="41" xfId="1" applyNumberFormat="1" applyFont="1" applyFill="1" applyBorder="1" applyProtection="1"/>
    <xf numFmtId="165" fontId="43" fillId="4" borderId="41" xfId="1" applyNumberFormat="1" applyFont="1" applyFill="1" applyBorder="1"/>
    <xf numFmtId="4" fontId="37" fillId="18" borderId="57" xfId="0" applyNumberFormat="1" applyFont="1" applyFill="1" applyBorder="1"/>
    <xf numFmtId="4" fontId="37" fillId="18" borderId="0" xfId="0" applyNumberFormat="1" applyFont="1" applyFill="1"/>
    <xf numFmtId="4" fontId="37" fillId="18" borderId="0" xfId="1" applyNumberFormat="1" applyFont="1" applyFill="1" applyBorder="1" applyAlignment="1" applyProtection="1">
      <alignment horizontal="center"/>
    </xf>
    <xf numFmtId="165" fontId="37" fillId="18" borderId="0" xfId="1" applyNumberFormat="1" applyFont="1" applyFill="1" applyBorder="1" applyAlignment="1" applyProtection="1">
      <alignment horizontal="center"/>
    </xf>
    <xf numFmtId="3" fontId="40" fillId="18" borderId="0" xfId="1" applyNumberFormat="1" applyFont="1" applyFill="1" applyBorder="1" applyAlignment="1" applyProtection="1">
      <alignment horizontal="center"/>
    </xf>
    <xf numFmtId="4" fontId="37" fillId="18" borderId="0" xfId="0" applyNumberFormat="1" applyFont="1" applyFill="1" applyAlignment="1">
      <alignment horizontal="center"/>
    </xf>
    <xf numFmtId="4" fontId="0" fillId="18" borderId="48" xfId="0" applyNumberFormat="1" applyFill="1" applyBorder="1"/>
    <xf numFmtId="4" fontId="0" fillId="18" borderId="46" xfId="0" applyNumberFormat="1" applyFill="1" applyBorder="1"/>
    <xf numFmtId="165" fontId="37" fillId="18" borderId="85" xfId="1" applyNumberFormat="1" applyFont="1" applyFill="1" applyBorder="1" applyProtection="1"/>
    <xf numFmtId="165" fontId="49" fillId="18" borderId="59" xfId="1" applyNumberFormat="1" applyFont="1" applyFill="1" applyBorder="1" applyProtection="1"/>
    <xf numFmtId="4" fontId="37" fillId="18" borderId="41" xfId="0" applyNumberFormat="1" applyFont="1" applyFill="1" applyBorder="1" applyAlignment="1">
      <alignment horizontal="center"/>
    </xf>
    <xf numFmtId="4" fontId="37" fillId="18" borderId="41" xfId="0" applyNumberFormat="1" applyFont="1" applyFill="1" applyBorder="1"/>
    <xf numFmtId="4" fontId="37" fillId="18" borderId="41" xfId="1" applyNumberFormat="1" applyFont="1" applyFill="1" applyBorder="1" applyAlignment="1" applyProtection="1">
      <alignment horizontal="center"/>
    </xf>
    <xf numFmtId="165" fontId="37" fillId="18" borderId="41" xfId="1" applyNumberFormat="1" applyFont="1" applyFill="1" applyBorder="1" applyAlignment="1" applyProtection="1">
      <alignment horizontal="center"/>
    </xf>
    <xf numFmtId="3" fontId="40" fillId="18" borderId="41" xfId="1" applyNumberFormat="1" applyFont="1" applyFill="1" applyBorder="1" applyAlignment="1" applyProtection="1">
      <alignment horizontal="center"/>
    </xf>
    <xf numFmtId="165" fontId="37" fillId="18" borderId="45" xfId="1" applyNumberFormat="1" applyFont="1" applyFill="1" applyBorder="1" applyProtection="1"/>
    <xf numFmtId="4" fontId="37" fillId="18" borderId="86" xfId="0" applyNumberFormat="1" applyFont="1" applyFill="1" applyBorder="1" applyAlignment="1">
      <alignment horizontal="center"/>
    </xf>
    <xf numFmtId="165" fontId="43" fillId="4" borderId="87" xfId="1" applyNumberFormat="1" applyFont="1" applyFill="1" applyBorder="1"/>
    <xf numFmtId="4" fontId="43" fillId="4" borderId="40" xfId="0" applyNumberFormat="1" applyFont="1" applyFill="1" applyBorder="1"/>
    <xf numFmtId="165" fontId="37" fillId="18" borderId="0" xfId="1" applyNumberFormat="1" applyFont="1" applyFill="1" applyBorder="1" applyProtection="1"/>
    <xf numFmtId="165" fontId="0" fillId="18" borderId="0" xfId="1" applyNumberFormat="1" applyFont="1" applyFill="1" applyBorder="1" applyProtection="1"/>
    <xf numFmtId="165" fontId="37" fillId="18" borderId="41" xfId="1" applyNumberFormat="1" applyFont="1" applyFill="1" applyBorder="1" applyProtection="1"/>
    <xf numFmtId="165" fontId="0" fillId="18" borderId="41" xfId="1" applyNumberFormat="1" applyFont="1" applyFill="1" applyBorder="1" applyProtection="1"/>
    <xf numFmtId="0" fontId="0" fillId="0" borderId="0" xfId="0" applyAlignment="1">
      <alignment horizontal="center" vertical="center"/>
    </xf>
    <xf numFmtId="0" fontId="5" fillId="0" borderId="0" xfId="0" applyFont="1" applyAlignment="1">
      <alignment horizontal="center" vertical="center"/>
    </xf>
    <xf numFmtId="4" fontId="0" fillId="0" borderId="0" xfId="0" applyNumberFormat="1" applyAlignment="1">
      <alignment horizontal="center" vertical="center"/>
    </xf>
    <xf numFmtId="4" fontId="37" fillId="0" borderId="0" xfId="1" applyNumberFormat="1" applyFont="1" applyFill="1" applyBorder="1" applyAlignment="1" applyProtection="1">
      <alignment horizontal="center" vertical="center"/>
    </xf>
    <xf numFmtId="3" fontId="37" fillId="0" borderId="33" xfId="1" applyNumberFormat="1" applyFont="1" applyFill="1" applyBorder="1" applyAlignment="1" applyProtection="1">
      <alignment horizontal="center" vertical="center"/>
    </xf>
    <xf numFmtId="4" fontId="37" fillId="0" borderId="38" xfId="0" applyNumberFormat="1" applyFont="1" applyBorder="1" applyAlignment="1">
      <alignment horizontal="center" vertical="center"/>
    </xf>
    <xf numFmtId="4" fontId="38" fillId="17" borderId="44" xfId="0" applyNumberFormat="1" applyFont="1" applyFill="1" applyBorder="1" applyAlignment="1">
      <alignment horizontal="center" vertical="center"/>
    </xf>
    <xf numFmtId="4" fontId="0" fillId="18" borderId="47" xfId="0" applyNumberFormat="1" applyFill="1" applyBorder="1" applyAlignment="1">
      <alignment horizontal="center" vertical="center"/>
    </xf>
    <xf numFmtId="4" fontId="37" fillId="4" borderId="44" xfId="0" applyNumberFormat="1" applyFont="1" applyFill="1" applyBorder="1" applyAlignment="1">
      <alignment horizontal="center" vertical="center"/>
    </xf>
    <xf numFmtId="9" fontId="19" fillId="0" borderId="55" xfId="4" applyFont="1" applyBorder="1" applyAlignment="1">
      <alignment horizontal="center" vertical="center"/>
    </xf>
    <xf numFmtId="4" fontId="19" fillId="0" borderId="33" xfId="0" applyNumberFormat="1" applyFont="1" applyBorder="1" applyAlignment="1">
      <alignment horizontal="center" vertical="center"/>
    </xf>
    <xf numFmtId="4" fontId="19" fillId="0" borderId="38" xfId="0" applyNumberFormat="1" applyFont="1" applyBorder="1" applyAlignment="1">
      <alignment horizontal="center" vertical="center"/>
    </xf>
    <xf numFmtId="4" fontId="0" fillId="4" borderId="88" xfId="0" applyNumberFormat="1" applyFill="1" applyBorder="1" applyAlignment="1">
      <alignment horizontal="center" vertical="center"/>
    </xf>
    <xf numFmtId="3" fontId="37" fillId="18" borderId="42" xfId="1" applyNumberFormat="1" applyFont="1" applyFill="1" applyBorder="1" applyAlignment="1" applyProtection="1">
      <alignment horizontal="center" vertical="center"/>
    </xf>
    <xf numFmtId="4" fontId="0" fillId="4" borderId="89" xfId="0" applyNumberFormat="1" applyFill="1" applyBorder="1" applyAlignment="1">
      <alignment horizontal="center" vertical="center"/>
    </xf>
    <xf numFmtId="165" fontId="44" fillId="3" borderId="80" xfId="1" applyNumberFormat="1" applyFont="1" applyFill="1" applyBorder="1" applyAlignment="1" applyProtection="1">
      <alignment horizontal="center" vertical="center"/>
    </xf>
    <xf numFmtId="4" fontId="44" fillId="0" borderId="33" xfId="0" applyNumberFormat="1" applyFont="1" applyBorder="1" applyAlignment="1">
      <alignment horizontal="center" vertical="center"/>
    </xf>
    <xf numFmtId="4" fontId="0" fillId="0" borderId="33" xfId="0" applyNumberFormat="1" applyBorder="1" applyAlignment="1">
      <alignment horizontal="center" vertical="center"/>
    </xf>
    <xf numFmtId="165" fontId="44" fillId="3" borderId="60" xfId="1" applyNumberFormat="1" applyFont="1" applyFill="1" applyBorder="1" applyAlignment="1" applyProtection="1">
      <alignment horizontal="center" vertical="center"/>
    </xf>
    <xf numFmtId="4" fontId="0" fillId="0" borderId="38" xfId="0" applyNumberFormat="1" applyBorder="1" applyAlignment="1">
      <alignment horizontal="center" vertical="center"/>
    </xf>
    <xf numFmtId="4" fontId="0" fillId="4" borderId="44" xfId="0" applyNumberFormat="1" applyFill="1" applyBorder="1" applyAlignment="1">
      <alignment horizontal="center" vertical="center"/>
    </xf>
    <xf numFmtId="3" fontId="37" fillId="18" borderId="83" xfId="1" applyNumberFormat="1" applyFont="1" applyFill="1" applyBorder="1" applyAlignment="1" applyProtection="1">
      <alignment horizontal="center" vertical="center"/>
    </xf>
    <xf numFmtId="165" fontId="19" fillId="3" borderId="2" xfId="1" quotePrefix="1" applyNumberFormat="1" applyFont="1" applyFill="1" applyBorder="1" applyProtection="1"/>
    <xf numFmtId="4" fontId="44" fillId="3" borderId="4" xfId="0" applyNumberFormat="1" applyFont="1" applyFill="1" applyBorder="1" applyAlignment="1">
      <alignment wrapText="1"/>
    </xf>
    <xf numFmtId="165" fontId="44" fillId="3" borderId="67" xfId="1" applyNumberFormat="1" applyFont="1" applyFill="1" applyBorder="1" applyProtection="1"/>
    <xf numFmtId="165" fontId="44" fillId="3" borderId="90" xfId="1" applyNumberFormat="1" applyFont="1" applyFill="1" applyBorder="1" applyProtection="1"/>
    <xf numFmtId="3" fontId="37" fillId="18" borderId="44" xfId="1" applyNumberFormat="1" applyFont="1" applyFill="1" applyBorder="1" applyAlignment="1" applyProtection="1">
      <alignment horizontal="center" vertical="center"/>
    </xf>
    <xf numFmtId="4" fontId="37" fillId="18" borderId="0" xfId="0" applyNumberFormat="1" applyFont="1" applyFill="1" applyAlignment="1">
      <alignment horizontal="left"/>
    </xf>
    <xf numFmtId="4" fontId="19" fillId="18" borderId="0" xfId="0" applyNumberFormat="1" applyFont="1" applyFill="1" applyAlignment="1">
      <alignment horizontal="left"/>
    </xf>
    <xf numFmtId="4" fontId="0" fillId="18" borderId="0" xfId="1" applyNumberFormat="1" applyFont="1" applyFill="1" applyProtection="1"/>
    <xf numFmtId="165" fontId="0" fillId="18" borderId="0" xfId="1" applyNumberFormat="1" applyFont="1" applyFill="1" applyProtection="1"/>
    <xf numFmtId="3" fontId="0" fillId="18" borderId="0" xfId="1" applyNumberFormat="1" applyFont="1" applyFill="1" applyProtection="1"/>
    <xf numFmtId="9" fontId="19" fillId="18" borderId="1" xfId="4" applyFont="1" applyFill="1" applyBorder="1" applyProtection="1"/>
    <xf numFmtId="3" fontId="19" fillId="18" borderId="0" xfId="1" applyNumberFormat="1" applyFont="1" applyFill="1" applyBorder="1" applyProtection="1"/>
    <xf numFmtId="165" fontId="37" fillId="18" borderId="87" xfId="1" applyNumberFormat="1" applyFont="1" applyFill="1" applyBorder="1" applyProtection="1"/>
    <xf numFmtId="165" fontId="49" fillId="18" borderId="87" xfId="1" applyNumberFormat="1" applyFont="1" applyFill="1" applyBorder="1" applyProtection="1"/>
    <xf numFmtId="3" fontId="37" fillId="18" borderId="87" xfId="1" applyNumberFormat="1" applyFont="1" applyFill="1" applyBorder="1" applyAlignment="1" applyProtection="1">
      <alignment horizontal="center" vertical="center"/>
    </xf>
    <xf numFmtId="9" fontId="37" fillId="18" borderId="0" xfId="1" applyNumberFormat="1" applyFont="1" applyFill="1" applyBorder="1" applyAlignment="1" applyProtection="1">
      <alignment horizontal="center" vertical="center"/>
    </xf>
    <xf numFmtId="4" fontId="27" fillId="25" borderId="41" xfId="0" applyNumberFormat="1" applyFont="1" applyFill="1" applyBorder="1"/>
    <xf numFmtId="4" fontId="38" fillId="25" borderId="41" xfId="0" applyNumberFormat="1" applyFont="1" applyFill="1" applyBorder="1"/>
    <xf numFmtId="165" fontId="52" fillId="18" borderId="43" xfId="1" applyNumberFormat="1" applyFont="1" applyFill="1" applyBorder="1" applyProtection="1"/>
    <xf numFmtId="165" fontId="52" fillId="18" borderId="91" xfId="1" applyNumberFormat="1" applyFont="1" applyFill="1" applyBorder="1" applyProtection="1"/>
    <xf numFmtId="4" fontId="38" fillId="25" borderId="41" xfId="1" applyNumberFormat="1" applyFont="1" applyFill="1" applyBorder="1" applyProtection="1"/>
    <xf numFmtId="165" fontId="38" fillId="25" borderId="41" xfId="1" applyNumberFormat="1" applyFont="1" applyFill="1" applyBorder="1" applyProtection="1"/>
    <xf numFmtId="3" fontId="38" fillId="25" borderId="41" xfId="1" applyNumberFormat="1" applyFont="1" applyFill="1" applyBorder="1" applyProtection="1"/>
    <xf numFmtId="165" fontId="45" fillId="25" borderId="45" xfId="1" applyNumberFormat="1" applyFont="1" applyFill="1" applyBorder="1" applyProtection="1"/>
    <xf numFmtId="165" fontId="45" fillId="25" borderId="43" xfId="1" applyNumberFormat="1" applyFont="1" applyFill="1" applyBorder="1" applyProtection="1"/>
    <xf numFmtId="4" fontId="45" fillId="25" borderId="44" xfId="0" applyNumberFormat="1" applyFont="1" applyFill="1" applyBorder="1" applyAlignment="1">
      <alignment horizontal="center" vertical="center"/>
    </xf>
    <xf numFmtId="0" fontId="37" fillId="2" borderId="0" xfId="3" applyFont="1" applyFill="1" applyAlignment="1">
      <alignment horizontal="center" vertical="top" wrapText="1"/>
    </xf>
    <xf numFmtId="0" fontId="28" fillId="23" borderId="0" xfId="3" applyFont="1" applyFill="1" applyAlignment="1">
      <alignment vertical="top" wrapText="1"/>
    </xf>
    <xf numFmtId="0" fontId="30" fillId="0" borderId="0" xfId="0" applyFont="1" applyAlignment="1">
      <alignment vertical="top"/>
    </xf>
    <xf numFmtId="0" fontId="0" fillId="0" borderId="0" xfId="0" applyAlignment="1">
      <alignment vertical="top"/>
    </xf>
    <xf numFmtId="0" fontId="0" fillId="0" borderId="0" xfId="0" applyAlignment="1">
      <alignment horizontal="center"/>
    </xf>
    <xf numFmtId="0" fontId="5" fillId="0" borderId="0" xfId="0" applyFont="1" applyAlignment="1">
      <alignment vertical="top"/>
    </xf>
    <xf numFmtId="0" fontId="0" fillId="0" borderId="0" xfId="0" applyAlignment="1">
      <alignment horizontal="left" vertical="top" wrapText="1"/>
    </xf>
    <xf numFmtId="0" fontId="0" fillId="0" borderId="0" xfId="0" applyAlignment="1">
      <alignment wrapText="1"/>
    </xf>
    <xf numFmtId="0" fontId="0" fillId="0" borderId="79" xfId="0" applyBorder="1"/>
    <xf numFmtId="0" fontId="0" fillId="0" borderId="99" xfId="0" applyBorder="1"/>
    <xf numFmtId="49" fontId="0" fillId="0" borderId="0" xfId="0" applyNumberFormat="1"/>
    <xf numFmtId="0" fontId="37" fillId="2" borderId="77" xfId="3" applyFont="1" applyFill="1" applyBorder="1" applyAlignment="1">
      <alignment horizontal="center" vertical="top" wrapText="1"/>
    </xf>
    <xf numFmtId="0" fontId="55" fillId="2" borderId="71" xfId="3" applyFont="1" applyFill="1" applyBorder="1" applyAlignment="1">
      <alignment horizontal="center" vertical="center" wrapText="1"/>
    </xf>
    <xf numFmtId="0" fontId="55" fillId="2" borderId="72" xfId="3" applyFont="1" applyFill="1" applyBorder="1" applyAlignment="1">
      <alignment horizontal="center" vertical="center"/>
    </xf>
    <xf numFmtId="0" fontId="55" fillId="2" borderId="73" xfId="3" applyFont="1" applyFill="1" applyBorder="1" applyAlignment="1">
      <alignment horizontal="center" vertical="center"/>
    </xf>
    <xf numFmtId="0" fontId="55" fillId="2" borderId="0" xfId="3" applyFont="1" applyFill="1" applyAlignment="1">
      <alignment horizontal="center" vertical="center"/>
    </xf>
    <xf numFmtId="0" fontId="55" fillId="2" borderId="74" xfId="3" applyFont="1" applyFill="1" applyBorder="1" applyAlignment="1">
      <alignment horizontal="center" vertical="center"/>
    </xf>
    <xf numFmtId="0" fontId="55" fillId="2" borderId="75" xfId="3" applyFont="1" applyFill="1" applyBorder="1" applyAlignment="1">
      <alignment horizontal="center" vertical="center"/>
    </xf>
    <xf numFmtId="0" fontId="45" fillId="2" borderId="0" xfId="3" applyFont="1" applyFill="1" applyAlignment="1">
      <alignment horizontal="center" vertical="center"/>
    </xf>
    <xf numFmtId="0" fontId="26" fillId="18" borderId="0" xfId="3" applyFont="1" applyFill="1" applyAlignment="1">
      <alignment horizontal="center" vertical="center" wrapText="1"/>
    </xf>
    <xf numFmtId="0" fontId="38" fillId="2" borderId="0" xfId="3" applyFont="1" applyFill="1" applyAlignment="1">
      <alignment horizontal="center" vertical="center" wrapText="1"/>
    </xf>
    <xf numFmtId="0" fontId="37" fillId="2" borderId="76" xfId="3" applyFont="1" applyFill="1" applyBorder="1" applyAlignment="1">
      <alignment horizontal="left" vertical="center" wrapText="1"/>
    </xf>
    <xf numFmtId="0" fontId="37" fillId="2" borderId="0" xfId="3" applyFont="1" applyFill="1" applyAlignment="1">
      <alignment horizontal="left" vertical="center" wrapText="1"/>
    </xf>
    <xf numFmtId="0" fontId="0" fillId="0" borderId="0" xfId="0"/>
    <xf numFmtId="0" fontId="33" fillId="2" borderId="2" xfId="0" applyFont="1" applyFill="1" applyBorder="1" applyAlignment="1">
      <alignment horizontal="center"/>
    </xf>
    <xf numFmtId="0" fontId="33" fillId="2" borderId="3" xfId="0" applyFont="1" applyFill="1" applyBorder="1" applyAlignment="1">
      <alignment horizontal="center"/>
    </xf>
    <xf numFmtId="0" fontId="33" fillId="2" borderId="4" xfId="0" applyFont="1" applyFill="1" applyBorder="1" applyAlignment="1">
      <alignment horizontal="center"/>
    </xf>
    <xf numFmtId="0" fontId="33" fillId="2" borderId="5" xfId="0" applyFont="1" applyFill="1" applyBorder="1" applyAlignment="1">
      <alignment horizontal="center"/>
    </xf>
    <xf numFmtId="0" fontId="33" fillId="2" borderId="6" xfId="0" applyFont="1" applyFill="1" applyBorder="1" applyAlignment="1">
      <alignment horizontal="center"/>
    </xf>
    <xf numFmtId="0" fontId="33" fillId="2" borderId="7" xfId="0" applyFont="1" applyFill="1" applyBorder="1" applyAlignment="1">
      <alignment horizontal="center"/>
    </xf>
    <xf numFmtId="0" fontId="2" fillId="4" borderId="1" xfId="0" applyFont="1" applyFill="1" applyBorder="1" applyAlignment="1">
      <alignment wrapText="1"/>
    </xf>
    <xf numFmtId="170" fontId="2" fillId="3" borderId="1" xfId="0" applyNumberFormat="1" applyFont="1" applyFill="1" applyBorder="1"/>
    <xf numFmtId="0" fontId="2" fillId="4" borderId="1" xfId="0" applyFont="1" applyFill="1" applyBorder="1"/>
    <xf numFmtId="0" fontId="30" fillId="0" borderId="0" xfId="0" applyFont="1"/>
    <xf numFmtId="0" fontId="0" fillId="0" borderId="0" xfId="0" applyAlignment="1">
      <alignment horizontal="left" vertical="top" wrapText="1"/>
    </xf>
    <xf numFmtId="0" fontId="9" fillId="2" borderId="1" xfId="0" applyFont="1" applyFill="1" applyBorder="1" applyAlignment="1">
      <alignment horizontal="center" vertical="center" wrapText="1"/>
    </xf>
    <xf numFmtId="0" fontId="3" fillId="4" borderId="1" xfId="0" applyFont="1" applyFill="1" applyBorder="1"/>
    <xf numFmtId="0" fontId="3" fillId="4" borderId="1" xfId="0" applyFont="1" applyFill="1" applyBorder="1" applyAlignment="1">
      <alignment wrapText="1"/>
    </xf>
    <xf numFmtId="0" fontId="1" fillId="4" borderId="1" xfId="0" applyFont="1" applyFill="1" applyBorder="1"/>
    <xf numFmtId="170" fontId="0" fillId="0" borderId="1" xfId="0" applyNumberFormat="1" applyBorder="1"/>
    <xf numFmtId="0" fontId="23" fillId="2" borderId="8"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10" xfId="0" applyFont="1" applyFill="1" applyBorder="1" applyAlignment="1">
      <alignment horizontal="left" vertical="center" wrapText="1"/>
    </xf>
    <xf numFmtId="49" fontId="18" fillId="0" borderId="1" xfId="0" applyNumberFormat="1" applyFont="1" applyBorder="1"/>
    <xf numFmtId="49" fontId="0" fillId="0" borderId="1" xfId="0" applyNumberFormat="1" applyBorder="1"/>
    <xf numFmtId="0" fontId="6" fillId="0" borderId="0" xfId="0" applyFont="1" applyAlignment="1">
      <alignment horizontal="center" vertical="center"/>
    </xf>
    <xf numFmtId="0" fontId="4" fillId="6" borderId="1" xfId="0" applyFont="1" applyFill="1" applyBorder="1" applyAlignment="1">
      <alignment horizontal="left" vertical="top" wrapText="1"/>
    </xf>
    <xf numFmtId="0" fontId="1" fillId="4" borderId="1" xfId="0" applyFont="1" applyFill="1" applyBorder="1" applyAlignment="1">
      <alignment wrapText="1"/>
    </xf>
    <xf numFmtId="0" fontId="2" fillId="3" borderId="1" xfId="0" applyFont="1" applyFill="1" applyBorder="1"/>
    <xf numFmtId="0" fontId="5" fillId="0" borderId="0" xfId="0" applyFont="1" applyAlignment="1">
      <alignment horizontal="center"/>
    </xf>
    <xf numFmtId="0" fontId="10" fillId="5" borderId="1" xfId="0" applyFont="1" applyFill="1" applyBorder="1" applyAlignment="1">
      <alignment horizontal="left" vertical="center" wrapText="1"/>
    </xf>
    <xf numFmtId="0" fontId="15" fillId="2" borderId="2" xfId="0" applyFont="1" applyFill="1" applyBorder="1" applyAlignment="1">
      <alignment horizontal="left"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xf>
    <xf numFmtId="0" fontId="14" fillId="0" borderId="1" xfId="0" applyFont="1" applyBorder="1" applyAlignment="1">
      <alignment horizontal="center" vertical="center"/>
    </xf>
    <xf numFmtId="49" fontId="0" fillId="0" borderId="1" xfId="0" applyNumberFormat="1" applyBorder="1" applyAlignment="1">
      <alignment wrapText="1"/>
    </xf>
    <xf numFmtId="0" fontId="23" fillId="2" borderId="1" xfId="0" applyFont="1" applyFill="1" applyBorder="1" applyAlignment="1">
      <alignment horizontal="left" vertical="center" wrapText="1"/>
    </xf>
    <xf numFmtId="49" fontId="3" fillId="0" borderId="1" xfId="0" applyNumberFormat="1" applyFont="1" applyBorder="1"/>
    <xf numFmtId="49" fontId="3" fillId="0" borderId="2" xfId="0" applyNumberFormat="1" applyFont="1" applyBorder="1" applyAlignment="1">
      <alignment horizontal="left" vertical="top"/>
    </xf>
    <xf numFmtId="49" fontId="3" fillId="0" borderId="3" xfId="0" applyNumberFormat="1" applyFont="1" applyBorder="1" applyAlignment="1">
      <alignment horizontal="left" vertical="top"/>
    </xf>
    <xf numFmtId="49" fontId="3" fillId="0" borderId="4" xfId="0" applyNumberFormat="1" applyFont="1" applyBorder="1" applyAlignment="1">
      <alignment horizontal="left" vertical="top"/>
    </xf>
    <xf numFmtId="49" fontId="3" fillId="0" borderId="79" xfId="0" applyNumberFormat="1" applyFont="1" applyBorder="1" applyAlignment="1">
      <alignment horizontal="left" vertical="top"/>
    </xf>
    <xf numFmtId="49" fontId="3" fillId="0" borderId="0" xfId="0" applyNumberFormat="1" applyFont="1" applyAlignment="1">
      <alignment horizontal="left" vertical="top"/>
    </xf>
    <xf numFmtId="49" fontId="3" fillId="0" borderId="99" xfId="0" applyNumberFormat="1" applyFont="1" applyBorder="1" applyAlignment="1">
      <alignment horizontal="left" vertical="top"/>
    </xf>
    <xf numFmtId="49" fontId="3" fillId="0" borderId="5" xfId="0" applyNumberFormat="1" applyFont="1" applyBorder="1" applyAlignment="1">
      <alignment horizontal="left" vertical="top"/>
    </xf>
    <xf numFmtId="49" fontId="3" fillId="0" borderId="6" xfId="0" applyNumberFormat="1" applyFont="1" applyBorder="1" applyAlignment="1">
      <alignment horizontal="left" vertical="top"/>
    </xf>
    <xf numFmtId="49" fontId="3" fillId="0" borderId="7" xfId="0" applyNumberFormat="1" applyFont="1" applyBorder="1" applyAlignment="1">
      <alignment horizontal="left" vertical="top"/>
    </xf>
    <xf numFmtId="49" fontId="3" fillId="0" borderId="8" xfId="0" applyNumberFormat="1" applyFont="1" applyBorder="1"/>
    <xf numFmtId="49" fontId="3" fillId="0" borderId="9" xfId="0" applyNumberFormat="1" applyFont="1" applyBorder="1"/>
    <xf numFmtId="49" fontId="3" fillId="0" borderId="10" xfId="0" applyNumberFormat="1" applyFont="1" applyBorder="1"/>
    <xf numFmtId="0" fontId="25" fillId="3" borderId="1" xfId="0" applyFont="1" applyFill="1" applyBorder="1" applyAlignment="1">
      <alignment horizontal="left" vertical="center" wrapText="1"/>
    </xf>
    <xf numFmtId="0" fontId="25" fillId="0" borderId="1" xfId="0" applyFont="1" applyBorder="1" applyAlignment="1">
      <alignment horizontal="center" vertical="center"/>
    </xf>
    <xf numFmtId="0" fontId="0" fillId="0" borderId="1" xfId="0" applyBorder="1"/>
    <xf numFmtId="49" fontId="3" fillId="0" borderId="5" xfId="0" applyNumberFormat="1" applyFont="1" applyBorder="1"/>
    <xf numFmtId="49" fontId="3" fillId="0" borderId="6" xfId="0" applyNumberFormat="1" applyFont="1" applyBorder="1"/>
    <xf numFmtId="49" fontId="3" fillId="0" borderId="7" xfId="0" applyNumberFormat="1" applyFont="1" applyBorder="1"/>
    <xf numFmtId="0" fontId="25" fillId="0" borderId="2" xfId="0" applyFont="1" applyBorder="1"/>
    <xf numFmtId="0" fontId="25" fillId="0" borderId="3" xfId="0" applyFont="1" applyBorder="1"/>
    <xf numFmtId="0" fontId="25" fillId="0" borderId="4" xfId="0" applyFont="1" applyBorder="1"/>
    <xf numFmtId="0" fontId="0" fillId="0" borderId="2" xfId="0" applyBorder="1"/>
    <xf numFmtId="0" fontId="0" fillId="0" borderId="3" xfId="0" applyBorder="1"/>
    <xf numFmtId="0" fontId="0" fillId="0" borderId="4" xfId="0" applyBorder="1"/>
    <xf numFmtId="0" fontId="0" fillId="0" borderId="79" xfId="0" applyBorder="1"/>
    <xf numFmtId="0" fontId="0" fillId="0" borderId="99" xfId="0" applyBorder="1"/>
    <xf numFmtId="0" fontId="0" fillId="0" borderId="5" xfId="0" applyBorder="1"/>
    <xf numFmtId="0" fontId="0" fillId="0" borderId="6" xfId="0" applyBorder="1"/>
    <xf numFmtId="0" fontId="0" fillId="0" borderId="7" xfId="0" applyBorder="1"/>
    <xf numFmtId="0" fontId="10" fillId="7" borderId="12" xfId="0" applyFont="1" applyFill="1" applyBorder="1"/>
    <xf numFmtId="0" fontId="21" fillId="9" borderId="12" xfId="0" applyFont="1" applyFill="1" applyBorder="1"/>
    <xf numFmtId="4" fontId="26" fillId="0" borderId="12" xfId="0" applyNumberFormat="1" applyFont="1" applyBorder="1"/>
    <xf numFmtId="4" fontId="26" fillId="0" borderId="23" xfId="0" applyNumberFormat="1" applyFont="1" applyBorder="1"/>
    <xf numFmtId="4" fontId="27" fillId="8" borderId="25" xfId="0" applyNumberFormat="1" applyFont="1" applyFill="1" applyBorder="1"/>
    <xf numFmtId="0" fontId="21" fillId="9" borderId="20" xfId="0" applyFont="1" applyFill="1" applyBorder="1"/>
    <xf numFmtId="0" fontId="21" fillId="9" borderId="21" xfId="0" applyFont="1" applyFill="1" applyBorder="1"/>
    <xf numFmtId="0" fontId="21" fillId="9" borderId="22" xfId="0" applyFont="1" applyFill="1" applyBorder="1"/>
    <xf numFmtId="0" fontId="26" fillId="0" borderId="12" xfId="0" applyFont="1" applyBorder="1"/>
    <xf numFmtId="0" fontId="21" fillId="10" borderId="20" xfId="0" applyFont="1" applyFill="1" applyBorder="1" applyAlignment="1">
      <alignment horizontal="center"/>
    </xf>
    <xf numFmtId="0" fontId="21" fillId="10" borderId="21" xfId="0" applyFont="1" applyFill="1" applyBorder="1" applyAlignment="1">
      <alignment horizontal="center"/>
    </xf>
    <xf numFmtId="0" fontId="5" fillId="0" borderId="0" xfId="0" applyFont="1" applyAlignment="1">
      <alignment horizontal="center" vertical="top"/>
    </xf>
    <xf numFmtId="0" fontId="28" fillId="8" borderId="13" xfId="0" applyFont="1" applyFill="1" applyBorder="1" applyAlignment="1">
      <alignment horizontal="center"/>
    </xf>
    <xf numFmtId="0" fontId="28" fillId="8" borderId="16" xfId="0" applyFont="1" applyFill="1" applyBorder="1" applyAlignment="1">
      <alignment horizontal="center"/>
    </xf>
    <xf numFmtId="0" fontId="19" fillId="0" borderId="14" xfId="0" applyFont="1" applyBorder="1"/>
    <xf numFmtId="0" fontId="19" fillId="0" borderId="11" xfId="0" applyFont="1" applyBorder="1"/>
    <xf numFmtId="0" fontId="19" fillId="0" borderId="17" xfId="0" applyFont="1" applyBorder="1"/>
    <xf numFmtId="0" fontId="19" fillId="0" borderId="15" xfId="0" applyFont="1" applyBorder="1"/>
    <xf numFmtId="0" fontId="21" fillId="8" borderId="13" xfId="0" applyFont="1" applyFill="1" applyBorder="1" applyAlignment="1">
      <alignment horizontal="center"/>
    </xf>
    <xf numFmtId="0" fontId="31" fillId="0" borderId="11" xfId="0" applyFont="1" applyBorder="1"/>
    <xf numFmtId="0" fontId="21" fillId="10" borderId="23" xfId="0" applyFont="1" applyFill="1" applyBorder="1" applyAlignment="1">
      <alignment horizontal="center" wrapText="1"/>
    </xf>
    <xf numFmtId="0" fontId="21" fillId="10" borderId="26" xfId="0" applyFont="1" applyFill="1" applyBorder="1" applyAlignment="1">
      <alignment horizontal="center" wrapText="1"/>
    </xf>
    <xf numFmtId="0" fontId="21" fillId="8" borderId="23" xfId="0" applyFont="1" applyFill="1" applyBorder="1" applyAlignment="1">
      <alignment horizontal="center"/>
    </xf>
    <xf numFmtId="0" fontId="21" fillId="8" borderId="26" xfId="0" applyFont="1" applyFill="1" applyBorder="1" applyAlignment="1">
      <alignment horizontal="center"/>
    </xf>
    <xf numFmtId="0" fontId="21" fillId="8" borderId="20" xfId="0" applyFont="1" applyFill="1" applyBorder="1" applyAlignment="1">
      <alignment horizontal="center"/>
    </xf>
    <xf numFmtId="0" fontId="21" fillId="8" borderId="21" xfId="0" applyFont="1" applyFill="1" applyBorder="1" applyAlignment="1">
      <alignment horizontal="center"/>
    </xf>
    <xf numFmtId="165" fontId="10" fillId="7" borderId="20" xfId="1" applyNumberFormat="1" applyFont="1" applyFill="1" applyBorder="1" applyAlignment="1"/>
    <xf numFmtId="165" fontId="10" fillId="7" borderId="21" xfId="1" applyNumberFormat="1" applyFont="1" applyFill="1" applyBorder="1" applyAlignment="1"/>
    <xf numFmtId="165" fontId="10" fillId="7" borderId="22" xfId="1" applyNumberFormat="1" applyFont="1" applyFill="1" applyBorder="1" applyAlignment="1"/>
    <xf numFmtId="0" fontId="10" fillId="7" borderId="18" xfId="0" applyFont="1" applyFill="1" applyBorder="1"/>
    <xf numFmtId="0" fontId="10" fillId="7" borderId="0" xfId="0" applyFont="1" applyFill="1"/>
    <xf numFmtId="0" fontId="10" fillId="7" borderId="19" xfId="0" applyFont="1" applyFill="1" applyBorder="1"/>
    <xf numFmtId="0" fontId="3" fillId="4" borderId="1" xfId="0" applyFont="1" applyFill="1" applyBorder="1" applyAlignment="1">
      <alignment horizontal="left"/>
    </xf>
    <xf numFmtId="170"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0" fillId="0" borderId="8" xfId="0" applyNumberFormat="1" applyBorder="1"/>
    <xf numFmtId="49" fontId="0" fillId="0" borderId="9" xfId="0" applyNumberFormat="1" applyBorder="1"/>
    <xf numFmtId="49" fontId="0" fillId="0" borderId="10" xfId="0" applyNumberFormat="1" applyBorder="1"/>
    <xf numFmtId="166" fontId="2" fillId="3" borderId="1" xfId="0" applyNumberFormat="1" applyFont="1" applyFill="1" applyBorder="1"/>
    <xf numFmtId="0" fontId="4" fillId="6" borderId="1" xfId="0" applyFont="1" applyFill="1" applyBorder="1" applyAlignment="1">
      <alignment wrapText="1"/>
    </xf>
    <xf numFmtId="0" fontId="1" fillId="4" borderId="1" xfId="0" applyFont="1" applyFill="1" applyBorder="1" applyAlignment="1">
      <alignment horizontal="left" vertical="top" wrapText="1"/>
    </xf>
    <xf numFmtId="0" fontId="46" fillId="2" borderId="9" xfId="0" applyFont="1" applyFill="1" applyBorder="1" applyAlignment="1">
      <alignment horizontal="center"/>
    </xf>
    <xf numFmtId="0" fontId="46" fillId="2" borderId="10" xfId="0" applyFont="1" applyFill="1" applyBorder="1" applyAlignment="1">
      <alignment horizontal="center"/>
    </xf>
    <xf numFmtId="0" fontId="54" fillId="22" borderId="8" xfId="0" applyFont="1" applyFill="1" applyBorder="1" applyAlignment="1">
      <alignment horizontal="center" wrapText="1"/>
    </xf>
    <xf numFmtId="0" fontId="54" fillId="22" borderId="9" xfId="0" applyFont="1" applyFill="1" applyBorder="1" applyAlignment="1">
      <alignment horizontal="center" wrapText="1"/>
    </xf>
    <xf numFmtId="0" fontId="54" fillId="22" borderId="10" xfId="0" applyFont="1" applyFill="1" applyBorder="1" applyAlignment="1">
      <alignment horizontal="center" wrapText="1"/>
    </xf>
    <xf numFmtId="0" fontId="45" fillId="2" borderId="6" xfId="0" applyFont="1" applyFill="1" applyBorder="1" applyAlignment="1">
      <alignment horizontal="center"/>
    </xf>
    <xf numFmtId="0" fontId="45" fillId="2" borderId="7" xfId="0" applyFont="1" applyFill="1" applyBorder="1" applyAlignment="1">
      <alignment horizontal="center"/>
    </xf>
    <xf numFmtId="0" fontId="52" fillId="0" borderId="5" xfId="0" quotePrefix="1" applyFont="1" applyBorder="1" applyAlignment="1">
      <alignment horizontal="center" wrapText="1"/>
    </xf>
    <xf numFmtId="0" fontId="52" fillId="0" borderId="6" xfId="0" quotePrefix="1" applyFont="1" applyBorder="1" applyAlignment="1">
      <alignment horizontal="center" wrapText="1"/>
    </xf>
    <xf numFmtId="0" fontId="52" fillId="0" borderId="7" xfId="0" quotePrefix="1" applyFont="1" applyBorder="1" applyAlignment="1">
      <alignment horizontal="center" wrapText="1"/>
    </xf>
    <xf numFmtId="0" fontId="45" fillId="2" borderId="5" xfId="0" quotePrefix="1" applyFont="1" applyFill="1" applyBorder="1" applyAlignment="1">
      <alignment horizontal="center" wrapText="1"/>
    </xf>
    <xf numFmtId="0" fontId="45" fillId="2" borderId="6" xfId="0" quotePrefix="1" applyFont="1" applyFill="1" applyBorder="1" applyAlignment="1">
      <alignment horizontal="center" wrapText="1"/>
    </xf>
    <xf numFmtId="0" fontId="45" fillId="2" borderId="7" xfId="0" quotePrefix="1" applyFont="1" applyFill="1" applyBorder="1" applyAlignment="1">
      <alignment horizontal="center" wrapText="1"/>
    </xf>
    <xf numFmtId="0" fontId="0" fillId="0" borderId="8" xfId="0" applyBorder="1" applyAlignment="1">
      <alignment horizontal="center"/>
    </xf>
    <xf numFmtId="0" fontId="0" fillId="0" borderId="10" xfId="0" applyBorder="1" applyAlignment="1">
      <alignment horizontal="center"/>
    </xf>
    <xf numFmtId="16" fontId="0" fillId="0" borderId="1" xfId="0" quotePrefix="1" applyNumberFormat="1" applyBorder="1" applyAlignment="1">
      <alignment horizontal="center"/>
    </xf>
    <xf numFmtId="0" fontId="0" fillId="11" borderId="1" xfId="0" quotePrefix="1" applyFill="1" applyBorder="1" applyAlignment="1">
      <alignment horizontal="center"/>
    </xf>
    <xf numFmtId="0" fontId="0" fillId="11" borderId="1" xfId="0" applyFill="1" applyBorder="1" applyAlignment="1">
      <alignment horizontal="center"/>
    </xf>
    <xf numFmtId="0" fontId="52" fillId="11" borderId="1" xfId="0" applyFont="1" applyFill="1" applyBorder="1" applyAlignment="1">
      <alignment horizontal="center" wrapText="1"/>
    </xf>
    <xf numFmtId="16" fontId="46" fillId="2" borderId="1" xfId="0" quotePrefix="1" applyNumberFormat="1" applyFont="1" applyFill="1" applyBorder="1" applyAlignment="1">
      <alignment horizontal="center"/>
    </xf>
    <xf numFmtId="0" fontId="46" fillId="2" borderId="8" xfId="0" applyFont="1" applyFill="1" applyBorder="1" applyAlignment="1">
      <alignment horizontal="center"/>
    </xf>
    <xf numFmtId="0" fontId="0" fillId="11" borderId="1" xfId="0" applyFill="1" applyBorder="1" applyAlignment="1">
      <alignment horizontal="center" wrapText="1"/>
    </xf>
    <xf numFmtId="0" fontId="49" fillId="21" borderId="1" xfId="0" applyFont="1" applyFill="1" applyBorder="1" applyAlignment="1">
      <alignment horizontal="center" vertical="center" wrapText="1"/>
    </xf>
    <xf numFmtId="0" fontId="53" fillId="0" borderId="58" xfId="0" applyFont="1" applyBorder="1" applyAlignment="1">
      <alignment horizontal="right"/>
    </xf>
    <xf numFmtId="0" fontId="53" fillId="0" borderId="57" xfId="0" applyFont="1" applyBorder="1" applyAlignment="1">
      <alignment horizontal="right"/>
    </xf>
    <xf numFmtId="0" fontId="49" fillId="21" borderId="2" xfId="0" applyFont="1" applyFill="1" applyBorder="1" applyAlignment="1">
      <alignment horizontal="center" vertical="center" wrapText="1"/>
    </xf>
    <xf numFmtId="0" fontId="49" fillId="21" borderId="79" xfId="0" applyFont="1" applyFill="1" applyBorder="1" applyAlignment="1">
      <alignment horizontal="center" vertical="center" wrapText="1"/>
    </xf>
    <xf numFmtId="0" fontId="49" fillId="21" borderId="5" xfId="0" applyFont="1" applyFill="1" applyBorder="1" applyAlignment="1">
      <alignment horizontal="center" vertical="center" wrapText="1"/>
    </xf>
    <xf numFmtId="0" fontId="58" fillId="22" borderId="1" xfId="0" applyFont="1" applyFill="1" applyBorder="1" applyAlignment="1">
      <alignment horizontal="center" vertical="center" wrapText="1"/>
    </xf>
    <xf numFmtId="0" fontId="59" fillId="2" borderId="1" xfId="0" applyFont="1" applyFill="1" applyBorder="1" applyAlignment="1">
      <alignment horizontal="center" vertical="center" wrapText="1"/>
    </xf>
    <xf numFmtId="0" fontId="58" fillId="24" borderId="1" xfId="0" applyFont="1" applyFill="1" applyBorder="1" applyAlignment="1">
      <alignment horizontal="center" vertical="center" wrapText="1"/>
    </xf>
    <xf numFmtId="0" fontId="49" fillId="21" borderId="61" xfId="0" applyFont="1" applyFill="1" applyBorder="1" applyAlignment="1">
      <alignment horizontal="center" vertical="center" wrapText="1"/>
    </xf>
    <xf numFmtId="0" fontId="49" fillId="21" borderId="62" xfId="0" applyFont="1" applyFill="1" applyBorder="1" applyAlignment="1">
      <alignment horizontal="center" vertical="center" wrapText="1"/>
    </xf>
    <xf numFmtId="0" fontId="49" fillId="21" borderId="63" xfId="0" applyFont="1" applyFill="1" applyBorder="1" applyAlignment="1">
      <alignment horizontal="center" vertical="center" wrapText="1"/>
    </xf>
    <xf numFmtId="166" fontId="2" fillId="3" borderId="1" xfId="0" applyNumberFormat="1" applyFont="1" applyFill="1" applyBorder="1" applyAlignment="1">
      <alignment horizontal="center"/>
    </xf>
    <xf numFmtId="4" fontId="44" fillId="20" borderId="8" xfId="1" applyNumberFormat="1" applyFont="1" applyFill="1" applyBorder="1" applyAlignment="1" applyProtection="1">
      <alignment horizontal="center"/>
      <protection locked="0"/>
    </xf>
    <xf numFmtId="4" fontId="44" fillId="20" borderId="9" xfId="1" applyNumberFormat="1" applyFont="1" applyFill="1" applyBorder="1" applyAlignment="1" applyProtection="1">
      <alignment horizontal="center"/>
      <protection locked="0"/>
    </xf>
    <xf numFmtId="4" fontId="44" fillId="20" borderId="10" xfId="1" applyNumberFormat="1" applyFont="1" applyFill="1" applyBorder="1" applyAlignment="1" applyProtection="1">
      <alignment horizontal="center"/>
      <protection locked="0"/>
    </xf>
    <xf numFmtId="4" fontId="44" fillId="20" borderId="2" xfId="1" applyNumberFormat="1" applyFont="1" applyFill="1" applyBorder="1" applyAlignment="1" applyProtection="1">
      <alignment horizontal="center"/>
      <protection locked="0"/>
    </xf>
    <xf numFmtId="4" fontId="44" fillId="20" borderId="3" xfId="1" applyNumberFormat="1" applyFont="1" applyFill="1" applyBorder="1" applyAlignment="1" applyProtection="1">
      <alignment horizontal="center"/>
      <protection locked="0"/>
    </xf>
    <xf numFmtId="4" fontId="44" fillId="20" borderId="4" xfId="1" applyNumberFormat="1" applyFont="1" applyFill="1" applyBorder="1" applyAlignment="1" applyProtection="1">
      <alignment horizontal="center"/>
      <protection locked="0"/>
    </xf>
    <xf numFmtId="4" fontId="44" fillId="20" borderId="5" xfId="1" applyNumberFormat="1" applyFont="1" applyFill="1" applyBorder="1" applyAlignment="1" applyProtection="1">
      <alignment horizontal="center"/>
      <protection locked="0"/>
    </xf>
    <xf numFmtId="4" fontId="44" fillId="20" borderId="6" xfId="1" applyNumberFormat="1" applyFont="1" applyFill="1" applyBorder="1" applyAlignment="1" applyProtection="1">
      <alignment horizontal="center"/>
      <protection locked="0"/>
    </xf>
    <xf numFmtId="4" fontId="44" fillId="20" borderId="7" xfId="1" applyNumberFormat="1" applyFont="1" applyFill="1" applyBorder="1" applyAlignment="1" applyProtection="1">
      <alignment horizontal="center"/>
      <protection locked="0"/>
    </xf>
    <xf numFmtId="4" fontId="38" fillId="14" borderId="28" xfId="0" applyNumberFormat="1" applyFont="1" applyFill="1" applyBorder="1" applyAlignment="1">
      <alignment horizontal="center"/>
    </xf>
    <xf numFmtId="4" fontId="38" fillId="14" borderId="29" xfId="0" applyNumberFormat="1" applyFont="1" applyFill="1" applyBorder="1" applyAlignment="1">
      <alignment horizontal="center"/>
    </xf>
    <xf numFmtId="4" fontId="38" fillId="14" borderId="30" xfId="0" applyNumberFormat="1" applyFont="1" applyFill="1" applyBorder="1" applyAlignment="1">
      <alignment horizontal="center"/>
    </xf>
    <xf numFmtId="3" fontId="37" fillId="15" borderId="31" xfId="1" applyNumberFormat="1" applyFont="1" applyFill="1" applyBorder="1" applyAlignment="1" applyProtection="1">
      <alignment horizontal="center"/>
    </xf>
    <xf numFmtId="3" fontId="37" fillId="15" borderId="32" xfId="1" applyNumberFormat="1" applyFont="1" applyFill="1" applyBorder="1" applyAlignment="1" applyProtection="1">
      <alignment horizontal="center"/>
    </xf>
    <xf numFmtId="3" fontId="37" fillId="16" borderId="32" xfId="1" applyNumberFormat="1" applyFont="1" applyFill="1" applyBorder="1" applyAlignment="1" applyProtection="1">
      <alignment horizontal="center"/>
    </xf>
    <xf numFmtId="4" fontId="38" fillId="13" borderId="28" xfId="0" applyNumberFormat="1" applyFont="1" applyFill="1" applyBorder="1" applyAlignment="1">
      <alignment horizontal="center"/>
    </xf>
    <xf numFmtId="4" fontId="38" fillId="13" borderId="29" xfId="0" applyNumberFormat="1" applyFont="1" applyFill="1" applyBorder="1" applyAlignment="1">
      <alignment horizontal="center"/>
    </xf>
    <xf numFmtId="4" fontId="38" fillId="13" borderId="31" xfId="0" applyNumberFormat="1" applyFont="1" applyFill="1" applyBorder="1" applyAlignment="1">
      <alignment horizontal="center"/>
    </xf>
    <xf numFmtId="4" fontId="38" fillId="13" borderId="32" xfId="0" applyNumberFormat="1" applyFont="1" applyFill="1" applyBorder="1" applyAlignment="1">
      <alignment horizontal="center"/>
    </xf>
    <xf numFmtId="4" fontId="38" fillId="13" borderId="34" xfId="0" applyNumberFormat="1" applyFont="1" applyFill="1" applyBorder="1" applyAlignment="1">
      <alignment horizontal="center"/>
    </xf>
    <xf numFmtId="4" fontId="38" fillId="13" borderId="35" xfId="0" applyNumberFormat="1" applyFont="1" applyFill="1" applyBorder="1" applyAlignment="1">
      <alignment horizontal="center"/>
    </xf>
    <xf numFmtId="4" fontId="38" fillId="13" borderId="29" xfId="1" applyNumberFormat="1" applyFont="1" applyFill="1" applyBorder="1" applyAlignment="1" applyProtection="1">
      <alignment horizontal="center" wrapText="1"/>
    </xf>
    <xf numFmtId="4" fontId="38" fillId="13" borderId="32" xfId="1" applyNumberFormat="1" applyFont="1" applyFill="1" applyBorder="1" applyAlignment="1" applyProtection="1">
      <alignment horizontal="center" wrapText="1"/>
    </xf>
    <xf numFmtId="4" fontId="38" fillId="13" borderId="35" xfId="1" applyNumberFormat="1" applyFont="1" applyFill="1" applyBorder="1" applyAlignment="1" applyProtection="1">
      <alignment horizontal="center" wrapText="1"/>
    </xf>
    <xf numFmtId="165" fontId="38" fillId="13" borderId="29" xfId="1" applyNumberFormat="1" applyFont="1" applyFill="1" applyBorder="1" applyAlignment="1" applyProtection="1">
      <alignment horizontal="center" wrapText="1"/>
    </xf>
    <xf numFmtId="165" fontId="38" fillId="13" borderId="32" xfId="1" applyNumberFormat="1" applyFont="1" applyFill="1" applyBorder="1" applyAlignment="1" applyProtection="1">
      <alignment horizontal="center" wrapText="1"/>
    </xf>
    <xf numFmtId="165" fontId="38" fillId="13" borderId="35" xfId="1" applyNumberFormat="1" applyFont="1" applyFill="1" applyBorder="1" applyAlignment="1" applyProtection="1">
      <alignment horizontal="center" wrapText="1"/>
    </xf>
    <xf numFmtId="3" fontId="38" fillId="13" borderId="29" xfId="1" applyNumberFormat="1" applyFont="1" applyFill="1" applyBorder="1" applyAlignment="1" applyProtection="1">
      <alignment horizontal="center"/>
    </xf>
    <xf numFmtId="3" fontId="38" fillId="13" borderId="32" xfId="1" applyNumberFormat="1" applyFont="1" applyFill="1" applyBorder="1" applyAlignment="1" applyProtection="1">
      <alignment horizontal="center"/>
    </xf>
    <xf numFmtId="3" fontId="38" fillId="13" borderId="30" xfId="1" applyNumberFormat="1" applyFont="1" applyFill="1" applyBorder="1" applyAlignment="1" applyProtection="1">
      <alignment horizontal="center"/>
    </xf>
    <xf numFmtId="3" fontId="38" fillId="13" borderId="33" xfId="1" applyNumberFormat="1" applyFont="1" applyFill="1" applyBorder="1" applyAlignment="1" applyProtection="1">
      <alignment horizontal="center"/>
    </xf>
    <xf numFmtId="0" fontId="63" fillId="0" borderId="0" xfId="0" applyFont="1" applyAlignment="1">
      <alignment horizontal="center"/>
    </xf>
    <xf numFmtId="0" fontId="30" fillId="3" borderId="1" xfId="0" applyFont="1" applyFill="1" applyBorder="1"/>
    <xf numFmtId="0" fontId="30" fillId="3" borderId="1" xfId="0" applyFont="1" applyFill="1" applyBorder="1" applyAlignment="1">
      <alignment horizontal="left" vertical="center"/>
    </xf>
    <xf numFmtId="0" fontId="0" fillId="0" borderId="1" xfId="0" applyBorder="1" applyAlignment="1">
      <alignment wrapText="1"/>
    </xf>
    <xf numFmtId="0" fontId="0" fillId="3" borderId="94" xfId="0" applyFill="1" applyBorder="1"/>
    <xf numFmtId="0" fontId="0" fillId="3" borderId="1" xfId="0" applyFill="1" applyBorder="1"/>
    <xf numFmtId="0" fontId="0" fillId="0" borderId="95" xfId="0" applyBorder="1"/>
    <xf numFmtId="0" fontId="30" fillId="3" borderId="1" xfId="0" applyFont="1" applyFill="1" applyBorder="1" applyAlignment="1">
      <alignment vertical="top"/>
    </xf>
    <xf numFmtId="0" fontId="30" fillId="3" borderId="1" xfId="0" applyFont="1" applyFill="1" applyBorder="1" applyAlignment="1">
      <alignment horizontal="center"/>
    </xf>
    <xf numFmtId="0" fontId="0" fillId="0" borderId="1" xfId="0" applyBorder="1" applyAlignment="1">
      <alignment vertical="top"/>
    </xf>
    <xf numFmtId="0" fontId="0" fillId="0" borderId="1" xfId="0" applyBorder="1" applyAlignment="1">
      <alignment horizontal="center"/>
    </xf>
    <xf numFmtId="0" fontId="64" fillId="2" borderId="92" xfId="0" applyFont="1" applyFill="1" applyBorder="1" applyAlignment="1">
      <alignment horizontal="center"/>
    </xf>
    <xf numFmtId="0" fontId="64" fillId="2" borderId="87" xfId="0" applyFont="1" applyFill="1" applyBorder="1" applyAlignment="1">
      <alignment horizontal="center"/>
    </xf>
    <xf numFmtId="0" fontId="64" fillId="2" borderId="93" xfId="0" applyFont="1" applyFill="1" applyBorder="1" applyAlignment="1">
      <alignment horizontal="center"/>
    </xf>
    <xf numFmtId="0" fontId="0" fillId="3" borderId="94" xfId="0" applyFill="1" applyBorder="1" applyAlignment="1">
      <alignment horizontal="left" vertical="top" wrapText="1"/>
    </xf>
    <xf numFmtId="0" fontId="0" fillId="3" borderId="1" xfId="0" applyFill="1" applyBorder="1" applyAlignment="1">
      <alignment horizontal="left" vertical="top" wrapText="1"/>
    </xf>
    <xf numFmtId="0" fontId="18" fillId="0" borderId="0" xfId="0" applyFont="1"/>
    <xf numFmtId="0" fontId="0" fillId="0" borderId="8" xfId="0" applyBorder="1" applyAlignment="1">
      <alignment wrapText="1"/>
    </xf>
    <xf numFmtId="0" fontId="0" fillId="0" borderId="9" xfId="0" applyBorder="1" applyAlignment="1">
      <alignment wrapText="1"/>
    </xf>
    <xf numFmtId="0" fontId="0" fillId="0" borderId="10" xfId="0" applyBorder="1" applyAlignment="1">
      <alignment wrapText="1"/>
    </xf>
    <xf numFmtId="0" fontId="0" fillId="3" borderId="96" xfId="0" applyFill="1" applyBorder="1"/>
    <xf numFmtId="0" fontId="0" fillId="3" borderId="97" xfId="0" applyFill="1" applyBorder="1"/>
    <xf numFmtId="0" fontId="0" fillId="0" borderId="97" xfId="0" applyBorder="1"/>
    <xf numFmtId="0" fontId="0" fillId="0" borderId="98" xfId="0" applyBorder="1"/>
  </cellXfs>
  <cellStyles count="5">
    <cellStyle name="Comma" xfId="1" builtinId="3"/>
    <cellStyle name="Hyperlink" xfId="2" builtinId="8"/>
    <cellStyle name="Normal" xfId="0" builtinId="0"/>
    <cellStyle name="Normal 2" xfId="3" xr:uid="{571959DB-8A80-4220-A51F-648F6485DE77}"/>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5D9"/>
      <color rgb="FFFFFFFF"/>
      <color rgb="FFFFC1C1"/>
      <color rgb="FFFF1515"/>
      <color rgb="FFC00000"/>
      <color rgb="FFEA000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corehumanitarianstandard.org/the-standard" TargetMode="External"/><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142342</xdr:colOff>
      <xdr:row>5</xdr:row>
      <xdr:rowOff>115359</xdr:rowOff>
    </xdr:from>
    <xdr:to>
      <xdr:col>4</xdr:col>
      <xdr:colOff>495300</xdr:colOff>
      <xdr:row>6</xdr:row>
      <xdr:rowOff>1962150</xdr:rowOff>
    </xdr:to>
    <xdr:sp macro="" textlink="">
      <xdr:nvSpPr>
        <xdr:cNvPr id="2" name="TextBox 1">
          <a:extLst>
            <a:ext uri="{FF2B5EF4-FFF2-40B4-BE49-F238E27FC236}">
              <a16:creationId xmlns:a16="http://schemas.microsoft.com/office/drawing/2014/main" id="{BC4122F6-AFB9-4E20-B81F-8B0059D19E79}"/>
            </a:ext>
          </a:extLst>
        </xdr:cNvPr>
        <xdr:cNvSpPr txBox="1"/>
      </xdr:nvSpPr>
      <xdr:spPr>
        <a:xfrm>
          <a:off x="145517" y="1725084"/>
          <a:ext cx="4197883" cy="1999191"/>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What</a:t>
          </a:r>
          <a:r>
            <a:rPr lang="en-GB" sz="1100" b="1" baseline="0">
              <a:solidFill>
                <a:srgbClr val="C00000"/>
              </a:solidFill>
            </a:rPr>
            <a:t> should I name this document?</a:t>
          </a:r>
          <a:endParaRPr lang="en-GB" sz="1100" b="1">
            <a:solidFill>
              <a:srgbClr val="C00000"/>
            </a:solidFill>
          </a:endParaRPr>
        </a:p>
        <a:p>
          <a:pPr algn="l"/>
          <a:r>
            <a:rPr lang="en-GB" sz="1100">
              <a:solidFill>
                <a:schemeClr val="dk1"/>
              </a:solidFill>
              <a:effectLst/>
              <a:latin typeface="+mn-lt"/>
              <a:ea typeface="+mn-ea"/>
              <a:cs typeface="+mn-cs"/>
            </a:rPr>
            <a:t>Please save a new copy of the file with the following format: "RRF Project Proposal - </a:t>
          </a:r>
          <a:r>
            <a:rPr lang="en-GB" sz="1100" b="1">
              <a:solidFill>
                <a:schemeClr val="dk1"/>
              </a:solidFill>
              <a:effectLst/>
              <a:latin typeface="+mn-lt"/>
              <a:ea typeface="+mn-ea"/>
              <a:cs typeface="+mn-cs"/>
            </a:rPr>
            <a:t>&lt;your country programme&gt; &lt;crisis name&gt; Response </a:t>
          </a:r>
          <a:r>
            <a:rPr lang="en-GB" sz="1100" b="1"/>
            <a:t>. </a:t>
          </a:r>
        </a:p>
        <a:p>
          <a:pPr algn="l"/>
          <a:endParaRPr lang="en-GB" sz="1100"/>
        </a:p>
        <a:p>
          <a:pPr algn="l"/>
          <a:r>
            <a:rPr lang="en-GB" sz="1100" b="1">
              <a:solidFill>
                <a:srgbClr val="C00000"/>
              </a:solidFill>
              <a:effectLst/>
              <a:latin typeface="+mn-lt"/>
              <a:ea typeface="+mn-ea"/>
              <a:cs typeface="+mn-cs"/>
            </a:rPr>
            <a:t>Will I be able to change the proposal after submission?</a:t>
          </a:r>
          <a:endParaRPr lang="en-GB" b="1">
            <a:solidFill>
              <a:srgbClr val="C00000"/>
            </a:solidFill>
            <a:effectLst/>
          </a:endParaRPr>
        </a:p>
        <a:p>
          <a:r>
            <a:rPr lang="en-GB" sz="1100">
              <a:solidFill>
                <a:schemeClr val="dk1"/>
              </a:solidFill>
              <a:effectLst/>
              <a:latin typeface="+mn-lt"/>
              <a:ea typeface="+mn-ea"/>
              <a:cs typeface="+mn-cs"/>
            </a:rPr>
            <a:t>The submitted proposal is treated as a final document, however if you receive a conditional approval, you will need to change the proposal to meet those conditions and then resubmit to the Humanitarian Programme</a:t>
          </a:r>
          <a:r>
            <a:rPr lang="en-GB" sz="1100" baseline="0">
              <a:solidFill>
                <a:schemeClr val="dk1"/>
              </a:solidFill>
              <a:effectLst/>
              <a:latin typeface="+mn-lt"/>
              <a:ea typeface="+mn-ea"/>
              <a:cs typeface="+mn-cs"/>
            </a:rPr>
            <a:t> Officer in your region with copy to the Regional Representative. </a:t>
          </a:r>
          <a:endParaRPr lang="en-GB">
            <a:effectLst/>
          </a:endParaRPr>
        </a:p>
        <a:p>
          <a:pPr algn="l"/>
          <a:endParaRPr lang="en-GB" sz="1100"/>
        </a:p>
        <a:p>
          <a:endParaRPr lang="en-GB" sz="1100"/>
        </a:p>
        <a:p>
          <a:endParaRPr lang="en-GB" sz="1100"/>
        </a:p>
      </xdr:txBody>
    </xdr:sp>
    <xdr:clientData/>
  </xdr:twoCellAnchor>
  <xdr:twoCellAnchor>
    <xdr:from>
      <xdr:col>4</xdr:col>
      <xdr:colOff>561975</xdr:colOff>
      <xdr:row>5</xdr:row>
      <xdr:rowOff>107732</xdr:rowOff>
    </xdr:from>
    <xdr:to>
      <xdr:col>8</xdr:col>
      <xdr:colOff>1304924</xdr:colOff>
      <xdr:row>6</xdr:row>
      <xdr:rowOff>1952625</xdr:rowOff>
    </xdr:to>
    <xdr:sp macro="" textlink="">
      <xdr:nvSpPr>
        <xdr:cNvPr id="3" name="TextBox 2">
          <a:extLst>
            <a:ext uri="{FF2B5EF4-FFF2-40B4-BE49-F238E27FC236}">
              <a16:creationId xmlns:a16="http://schemas.microsoft.com/office/drawing/2014/main" id="{3274FC4A-C230-4A69-954E-AB3B206B21D9}"/>
            </a:ext>
          </a:extLst>
        </xdr:cNvPr>
        <xdr:cNvSpPr txBox="1"/>
      </xdr:nvSpPr>
      <xdr:spPr>
        <a:xfrm>
          <a:off x="4410075" y="1717457"/>
          <a:ext cx="4248149" cy="1997293"/>
        </a:xfrm>
        <a:prstGeom prst="rect">
          <a:avLst/>
        </a:prstGeom>
        <a:solidFill>
          <a:sysClr val="window" lastClr="FFFFFF"/>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Please</a:t>
          </a:r>
          <a:r>
            <a:rPr lang="en-GB" sz="1100" b="1" baseline="0">
              <a:solidFill>
                <a:srgbClr val="C00000"/>
              </a:solidFill>
            </a:rPr>
            <a:t> contact your Regional Humanitarian Programme Office for any concerns regarding your project: </a:t>
          </a:r>
          <a:endParaRPr lang="en-GB" sz="1100" b="1"/>
        </a:p>
        <a:p>
          <a:endParaRPr lang="en-GB" sz="1100" b="0" u="none" baseline="0">
            <a:solidFill>
              <a:schemeClr val="dk1"/>
            </a:solidFill>
            <a:effectLst/>
            <a:latin typeface="+mn-lt"/>
            <a:ea typeface="+mn-ea"/>
            <a:cs typeface="+mn-cs"/>
          </a:endParaRPr>
        </a:p>
        <a:p>
          <a:r>
            <a:rPr lang="en-GB" sz="1100" b="0" u="none" baseline="0">
              <a:solidFill>
                <a:schemeClr val="dk1"/>
              </a:solidFill>
              <a:effectLst/>
              <a:latin typeface="+mn-lt"/>
              <a:ea typeface="+mn-ea"/>
              <a:cs typeface="+mn-cs"/>
            </a:rPr>
            <a:t>Africa - Caroline Njogu (caroline.njogu@actalliance.org)</a:t>
          </a:r>
        </a:p>
        <a:p>
          <a:r>
            <a:rPr lang="en-GB" sz="1100" b="0" u="none" baseline="0">
              <a:solidFill>
                <a:schemeClr val="dk1"/>
              </a:solidFill>
              <a:effectLst/>
              <a:latin typeface="+mn-lt"/>
              <a:ea typeface="+mn-ea"/>
              <a:cs typeface="+mn-cs"/>
            </a:rPr>
            <a:t>Asia and the Pacific - Charlie Petrie (charlie.petrie@actalliance.org)</a:t>
          </a:r>
        </a:p>
        <a:p>
          <a:r>
            <a:rPr lang="en-GB" sz="1100" b="0" u="none" baseline="0">
              <a:solidFill>
                <a:schemeClr val="dk1"/>
              </a:solidFill>
              <a:effectLst/>
              <a:latin typeface="+mn-lt"/>
              <a:ea typeface="+mn-ea"/>
              <a:cs typeface="+mn-cs"/>
            </a:rPr>
            <a:t>Europe - Dragana Levicanin (dragana.levicanin@actalliance.org)</a:t>
          </a:r>
        </a:p>
        <a:p>
          <a:r>
            <a:rPr lang="en-GB" sz="1100" b="0" u="none" baseline="0">
              <a:solidFill>
                <a:schemeClr val="dk1"/>
              </a:solidFill>
              <a:effectLst/>
              <a:latin typeface="+mn-lt"/>
              <a:ea typeface="+mn-ea"/>
              <a:cs typeface="+mn-cs"/>
            </a:rPr>
            <a:t>LAC - Anyi Morales (anyi.morales@actalliance.org)</a:t>
          </a:r>
        </a:p>
        <a:p>
          <a:r>
            <a:rPr lang="en-GB" sz="1100" b="0" u="none" baseline="0">
              <a:solidFill>
                <a:schemeClr val="dk1"/>
              </a:solidFill>
              <a:effectLst/>
              <a:latin typeface="+mn-lt"/>
              <a:ea typeface="+mn-ea"/>
              <a:cs typeface="+mn-cs"/>
            </a:rPr>
            <a:t>MENA - George Majaj (george.majaj@actalliance.org)</a:t>
          </a:r>
        </a:p>
        <a:p>
          <a:endParaRPr lang="en-GB" sz="1100" b="0" u="none"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b="0" i="1" baseline="0">
              <a:solidFill>
                <a:schemeClr val="dk1"/>
              </a:solidFill>
              <a:effectLst/>
              <a:latin typeface="+mn-lt"/>
              <a:ea typeface="+mn-ea"/>
              <a:cs typeface="+mn-cs"/>
            </a:rPr>
            <a:t>For HPOs:  Please print to pdf the Approval, Proposal, and Financial Budget sheets for publication.</a:t>
          </a:r>
          <a:endParaRPr lang="en-001">
            <a:effectLst/>
          </a:endParaRPr>
        </a:p>
        <a:p>
          <a:endParaRPr lang="en-GB" sz="1100" b="0" u="none" baseline="0">
            <a:solidFill>
              <a:schemeClr val="dk1"/>
            </a:solidFill>
            <a:effectLst/>
            <a:latin typeface="+mn-lt"/>
            <a:ea typeface="+mn-ea"/>
            <a:cs typeface="+mn-cs"/>
          </a:endParaRPr>
        </a:p>
        <a:p>
          <a:endParaRPr lang="en-GB" sz="1100" b="0" u="none" baseline="0">
            <a:solidFill>
              <a:schemeClr val="dk1"/>
            </a:solidFill>
            <a:effectLst/>
            <a:latin typeface="+mn-lt"/>
            <a:ea typeface="+mn-ea"/>
            <a:cs typeface="+mn-cs"/>
          </a:endParaRPr>
        </a:p>
        <a:p>
          <a:endParaRPr lang="en-GB" sz="1100" b="0" u="none" baseline="0">
            <a:solidFill>
              <a:schemeClr val="dk1"/>
            </a:solidFill>
            <a:effectLst/>
            <a:latin typeface="+mn-lt"/>
            <a:ea typeface="+mn-ea"/>
            <a:cs typeface="+mn-cs"/>
          </a:endParaRPr>
        </a:p>
        <a:p>
          <a:endParaRPr lang="en-GB" sz="1100" b="0">
            <a:solidFill>
              <a:schemeClr val="dk1"/>
            </a:solidFill>
            <a:effectLst/>
            <a:latin typeface="+mn-lt"/>
            <a:ea typeface="+mn-ea"/>
            <a:cs typeface="+mn-cs"/>
          </a:endParaRPr>
        </a:p>
      </xdr:txBody>
    </xdr:sp>
    <xdr:clientData/>
  </xdr:twoCellAnchor>
  <xdr:twoCellAnchor>
    <xdr:from>
      <xdr:col>0</xdr:col>
      <xdr:colOff>146796</xdr:colOff>
      <xdr:row>9</xdr:row>
      <xdr:rowOff>50021</xdr:rowOff>
    </xdr:from>
    <xdr:to>
      <xdr:col>8</xdr:col>
      <xdr:colOff>1319893</xdr:colOff>
      <xdr:row>9</xdr:row>
      <xdr:rowOff>1600200</xdr:rowOff>
    </xdr:to>
    <xdr:sp macro="" textlink="">
      <xdr:nvSpPr>
        <xdr:cNvPr id="4" name="TextBox 3">
          <a:extLst>
            <a:ext uri="{FF2B5EF4-FFF2-40B4-BE49-F238E27FC236}">
              <a16:creationId xmlns:a16="http://schemas.microsoft.com/office/drawing/2014/main" id="{F975A6CA-7DFA-469F-B729-31E08E622332}"/>
            </a:ext>
          </a:extLst>
        </xdr:cNvPr>
        <xdr:cNvSpPr txBox="1"/>
      </xdr:nvSpPr>
      <xdr:spPr>
        <a:xfrm>
          <a:off x="143621" y="3990196"/>
          <a:ext cx="8532747" cy="1553354"/>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b="1">
              <a:solidFill>
                <a:srgbClr val="C00000"/>
              </a:solidFill>
            </a:rPr>
            <a:t>Activities can be adapted</a:t>
          </a:r>
          <a:r>
            <a:rPr lang="en-GB" sz="1100" b="1" baseline="0">
              <a:solidFill>
                <a:srgbClr val="C00000"/>
              </a:solidFill>
            </a:rPr>
            <a:t> </a:t>
          </a:r>
          <a:r>
            <a:rPr lang="en-GB" sz="1100" b="0"/>
            <a:t>during implementation however</a:t>
          </a:r>
          <a:r>
            <a:rPr lang="en-GB" sz="1100" b="0" baseline="0"/>
            <a:t> changes project scope, budget, and end date must be communicated beforehand to </a:t>
          </a:r>
          <a:r>
            <a:rPr lang="en-GB" sz="1100" b="1" baseline="0"/>
            <a:t>the Humanitarian Programme Officer</a:t>
          </a:r>
          <a:r>
            <a:rPr lang="en-GB" sz="1100" b="0" baseline="0"/>
            <a:t>.</a:t>
          </a:r>
          <a:endParaRPr lang="en-GB" sz="1100" b="0"/>
        </a:p>
        <a:p>
          <a:pPr algn="l"/>
          <a:endParaRPr lang="en-GB" sz="1100" b="1"/>
        </a:p>
        <a:p>
          <a:pPr algn="l"/>
          <a:r>
            <a:rPr lang="en-GB" sz="1100" b="1">
              <a:solidFill>
                <a:srgbClr val="C00000"/>
              </a:solidFill>
              <a:effectLst/>
              <a:latin typeface="+mn-lt"/>
              <a:ea typeface="+mn-ea"/>
              <a:cs typeface="+mn-cs"/>
            </a:rPr>
            <a:t>ACT Members </a:t>
          </a:r>
          <a:r>
            <a:rPr lang="en-GB" sz="1100" b="1" baseline="0">
              <a:solidFill>
                <a:srgbClr val="C00000"/>
              </a:solidFill>
              <a:effectLst/>
              <a:latin typeface="+mn-lt"/>
              <a:ea typeface="+mn-ea"/>
              <a:cs typeface="+mn-cs"/>
            </a:rPr>
            <a:t>must complete an accountable project within 6 months </a:t>
          </a:r>
          <a:r>
            <a:rPr lang="en-GB" sz="1100" b="0">
              <a:solidFill>
                <a:schemeClr val="dk1"/>
              </a:solidFill>
              <a:effectLst/>
              <a:latin typeface="+mn-lt"/>
              <a:ea typeface="+mn-ea"/>
              <a:cs typeface="+mn-cs"/>
            </a:rPr>
            <a:t>of the date of the funding decision,</a:t>
          </a:r>
          <a:r>
            <a:rPr lang="en-GB" sz="1100" b="0" baseline="0">
              <a:solidFill>
                <a:schemeClr val="dk1"/>
              </a:solidFill>
              <a:effectLst/>
              <a:latin typeface="+mn-lt"/>
              <a:ea typeface="+mn-ea"/>
              <a:cs typeface="+mn-cs"/>
            </a:rPr>
            <a:t> </a:t>
          </a:r>
          <a:r>
            <a:rPr lang="en-GB" sz="1100" b="0">
              <a:solidFill>
                <a:schemeClr val="dk1"/>
              </a:solidFill>
              <a:effectLst/>
              <a:latin typeface="+mn-lt"/>
              <a:ea typeface="+mn-ea"/>
              <a:cs typeface="+mn-cs"/>
            </a:rPr>
            <a:t>in terms of actual spend and completion of activities. </a:t>
          </a:r>
          <a:r>
            <a:rPr lang="en-GB" sz="1100" b="0" baseline="0">
              <a:solidFill>
                <a:schemeClr val="dk1"/>
              </a:solidFill>
              <a:effectLst/>
              <a:latin typeface="+mn-lt"/>
              <a:ea typeface="+mn-ea"/>
              <a:cs typeface="+mn-cs"/>
            </a:rPr>
            <a:t> No cost extensions are allowed under exceptional circumstances and the ACT Secretariat must be informed as early as possible or at least one month before the project end date.</a:t>
          </a:r>
        </a:p>
        <a:p>
          <a:pPr algn="l"/>
          <a:endParaRPr lang="en-GB" sz="1100">
            <a:solidFill>
              <a:schemeClr val="dk1"/>
            </a:solidFill>
            <a:effectLst/>
            <a:latin typeface="+mn-lt"/>
            <a:ea typeface="+mn-ea"/>
            <a:cs typeface="+mn-cs"/>
          </a:endParaRPr>
        </a:p>
        <a:p>
          <a:pPr algn="l"/>
          <a:r>
            <a:rPr lang="en-GB" sz="1100" b="1">
              <a:solidFill>
                <a:srgbClr val="C00000"/>
              </a:solidFill>
              <a:effectLst/>
              <a:latin typeface="+mn-lt"/>
              <a:ea typeface="+mn-ea"/>
              <a:cs typeface="+mn-cs"/>
            </a:rPr>
            <a:t>Data Capture</a:t>
          </a:r>
          <a:r>
            <a:rPr lang="en-GB" sz="1100">
              <a:solidFill>
                <a:schemeClr val="dk1"/>
              </a:solidFill>
              <a:effectLst/>
              <a:latin typeface="+mn-lt"/>
              <a:ea typeface="+mn-ea"/>
              <a:cs typeface="+mn-cs"/>
            </a:rPr>
            <a:t>: In-line with good data protection practice and relevant legislation, please consider whether the data you plan to capture is purposeful and requests that you not disclose personal data to third parties. If you have any questions, please contact </a:t>
          </a:r>
          <a:r>
            <a:rPr lang="en-GB" sz="1100" b="0" u="none">
              <a:solidFill>
                <a:schemeClr val="dk1"/>
              </a:solidFill>
              <a:effectLst/>
              <a:latin typeface="+mn-lt"/>
              <a:ea typeface="+mn-ea"/>
              <a:cs typeface="+mn-cs"/>
            </a:rPr>
            <a:t>your Humanitarian Programme</a:t>
          </a:r>
          <a:r>
            <a:rPr lang="en-GB" sz="1100" b="0" u="none" baseline="0">
              <a:solidFill>
                <a:schemeClr val="dk1"/>
              </a:solidFill>
              <a:effectLst/>
              <a:latin typeface="+mn-lt"/>
              <a:ea typeface="+mn-ea"/>
              <a:cs typeface="+mn-cs"/>
            </a:rPr>
            <a:t> Officer.</a:t>
          </a:r>
          <a:endParaRPr lang="en-GB" sz="1100" b="0" u="none">
            <a:solidFill>
              <a:schemeClr val="dk1"/>
            </a:solidFill>
            <a:effectLst/>
            <a:latin typeface="+mn-lt"/>
            <a:ea typeface="+mn-ea"/>
            <a:cs typeface="+mn-cs"/>
          </a:endParaRPr>
        </a:p>
      </xdr:txBody>
    </xdr:sp>
    <xdr:clientData/>
  </xdr:twoCellAnchor>
  <xdr:twoCellAnchor editAs="oneCell">
    <xdr:from>
      <xdr:col>8</xdr:col>
      <xdr:colOff>122464</xdr:colOff>
      <xdr:row>0</xdr:row>
      <xdr:rowOff>81643</xdr:rowOff>
    </xdr:from>
    <xdr:to>
      <xdr:col>8</xdr:col>
      <xdr:colOff>128814</xdr:colOff>
      <xdr:row>7</xdr:row>
      <xdr:rowOff>114866</xdr:rowOff>
    </xdr:to>
    <xdr:pic>
      <xdr:nvPicPr>
        <xdr:cNvPr id="5" name="Picture 4">
          <a:extLst>
            <a:ext uri="{FF2B5EF4-FFF2-40B4-BE49-F238E27FC236}">
              <a16:creationId xmlns:a16="http://schemas.microsoft.com/office/drawing/2014/main" id="{CDAA5DDF-9B01-4FD0-B1F1-35D9DAA994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78939" y="84818"/>
          <a:ext cx="0" cy="1293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142875</xdr:colOff>
      <xdr:row>9</xdr:row>
      <xdr:rowOff>1657350</xdr:rowOff>
    </xdr:from>
    <xdr:to>
      <xdr:col>8</xdr:col>
      <xdr:colOff>1315972</xdr:colOff>
      <xdr:row>14</xdr:row>
      <xdr:rowOff>104775</xdr:rowOff>
    </xdr:to>
    <xdr:sp macro="" textlink="">
      <xdr:nvSpPr>
        <xdr:cNvPr id="6" name="TextBox 5">
          <a:hlinkClick xmlns:r="http://schemas.openxmlformats.org/officeDocument/2006/relationships" r:id="rId2"/>
          <a:extLst>
            <a:ext uri="{FF2B5EF4-FFF2-40B4-BE49-F238E27FC236}">
              <a16:creationId xmlns:a16="http://schemas.microsoft.com/office/drawing/2014/main" id="{5A6C2CAF-17A1-4364-BFAE-76C5834C2279}"/>
            </a:ext>
          </a:extLst>
        </xdr:cNvPr>
        <xdr:cNvSpPr txBox="1"/>
      </xdr:nvSpPr>
      <xdr:spPr>
        <a:xfrm>
          <a:off x="139700" y="5600700"/>
          <a:ext cx="8529572" cy="2092325"/>
        </a:xfrm>
        <a:prstGeom prst="rect">
          <a:avLst/>
        </a:prstGeom>
        <a:solidFill>
          <a:schemeClr val="bg1"/>
        </a:solidFill>
        <a:ln w="9525"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GB" sz="1100">
              <a:solidFill>
                <a:schemeClr val="dk1"/>
              </a:solidFill>
              <a:effectLst/>
              <a:latin typeface="+mn-lt"/>
              <a:ea typeface="+mn-ea"/>
              <a:cs typeface="+mn-cs"/>
            </a:rPr>
            <a:t>You will find these sheets in this document:</a:t>
          </a:r>
        </a:p>
        <a:p>
          <a:pPr algn="l"/>
          <a:r>
            <a:rPr lang="en-GB" sz="1100">
              <a:solidFill>
                <a:schemeClr val="dk1"/>
              </a:solidFill>
              <a:effectLst/>
              <a:latin typeface="+mn-lt"/>
              <a:ea typeface="+mn-ea"/>
              <a:cs typeface="+mn-cs"/>
            </a:rPr>
            <a:t>Secretariat Approval</a:t>
          </a:r>
        </a:p>
        <a:p>
          <a:pPr algn="l"/>
          <a:r>
            <a:rPr lang="en-GB" sz="1100">
              <a:solidFill>
                <a:schemeClr val="dk1"/>
              </a:solidFill>
              <a:effectLst/>
              <a:latin typeface="+mn-lt"/>
              <a:ea typeface="+mn-ea"/>
              <a:cs typeface="+mn-cs"/>
            </a:rPr>
            <a:t>1. Proposal</a:t>
          </a:r>
        </a:p>
        <a:p>
          <a:pPr algn="l"/>
          <a:r>
            <a:rPr lang="en-GB" sz="1100">
              <a:solidFill>
                <a:schemeClr val="dk1"/>
              </a:solidFill>
              <a:effectLst/>
              <a:latin typeface="+mn-lt"/>
              <a:ea typeface="+mn-ea"/>
              <a:cs typeface="+mn-cs"/>
            </a:rPr>
            <a:t>2. Consolidated Financial Budget and Report</a:t>
          </a:r>
        </a:p>
        <a:p>
          <a:pPr algn="l"/>
          <a:r>
            <a:rPr lang="en-GB" sz="1100">
              <a:solidFill>
                <a:schemeClr val="dk1"/>
              </a:solidFill>
              <a:effectLst/>
              <a:latin typeface="+mn-lt"/>
              <a:ea typeface="+mn-ea"/>
              <a:cs typeface="+mn-cs"/>
            </a:rPr>
            <a:t>3.  Narrative Report</a:t>
          </a:r>
        </a:p>
        <a:p>
          <a:pPr algn="l"/>
          <a:r>
            <a:rPr lang="en-GB" sz="1100">
              <a:solidFill>
                <a:schemeClr val="dk1"/>
              </a:solidFill>
              <a:effectLst/>
              <a:latin typeface="+mn-lt"/>
              <a:ea typeface="+mn-ea"/>
              <a:cs typeface="+mn-cs"/>
            </a:rPr>
            <a:t>4.  Activities Report</a:t>
          </a:r>
        </a:p>
        <a:p>
          <a:pPr algn="l"/>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This is a template</a:t>
          </a:r>
          <a:r>
            <a:rPr lang="en-GB" sz="1100" baseline="0">
              <a:solidFill>
                <a:schemeClr val="dk1"/>
              </a:solidFill>
              <a:effectLst/>
              <a:latin typeface="+mn-lt"/>
              <a:ea typeface="+mn-ea"/>
              <a:cs typeface="+mn-cs"/>
            </a:rPr>
            <a:t> for several member application. In addition to the previous sheets you will find additional sheets which you need to fill out:</a:t>
          </a:r>
        </a:p>
        <a:p>
          <a:pPr algn="l"/>
          <a:r>
            <a:rPr lang="en-GB" sz="1100" baseline="0">
              <a:solidFill>
                <a:schemeClr val="dk1"/>
              </a:solidFill>
              <a:effectLst/>
              <a:latin typeface="+mn-lt"/>
              <a:ea typeface="+mn-ea"/>
              <a:cs typeface="+mn-cs"/>
            </a:rPr>
            <a:t>1.  Annex 1 for Individual Member's Budget</a:t>
          </a:r>
        </a:p>
        <a:p>
          <a:pPr algn="l"/>
          <a:r>
            <a:rPr lang="en-GB" sz="1100" baseline="0">
              <a:solidFill>
                <a:schemeClr val="dk1"/>
              </a:solidFill>
              <a:effectLst/>
              <a:latin typeface="+mn-lt"/>
              <a:ea typeface="+mn-ea"/>
              <a:cs typeface="+mn-cs"/>
            </a:rPr>
            <a:t>2.  Bank details for each member applying</a:t>
          </a:r>
          <a:endParaRPr lang="en-GB" sz="1100">
            <a:solidFill>
              <a:schemeClr val="dk1"/>
            </a:solidFill>
            <a:effectLst/>
            <a:latin typeface="+mn-lt"/>
            <a:ea typeface="+mn-ea"/>
            <a:cs typeface="+mn-cs"/>
          </a:endParaRPr>
        </a:p>
        <a:p>
          <a:pPr algn="l"/>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Exchange rates are computed as </a:t>
          </a:r>
          <a:r>
            <a:rPr lang="en-GB" sz="1100" baseline="0">
              <a:solidFill>
                <a:schemeClr val="dk1"/>
              </a:solidFill>
              <a:effectLst/>
              <a:latin typeface="+mn-lt"/>
              <a:ea typeface="+mn-ea"/>
              <a:cs typeface="+mn-cs"/>
            </a:rPr>
            <a:t>1 USD against local currency.  Please </a:t>
          </a:r>
          <a:r>
            <a:rPr lang="en-GB" sz="1200" b="1" baseline="0">
              <a:solidFill>
                <a:srgbClr val="FF0000"/>
              </a:solidFill>
              <a:effectLst/>
              <a:latin typeface="+mn-lt"/>
              <a:ea typeface="+mn-ea"/>
              <a:cs typeface="+mn-cs"/>
            </a:rPr>
            <a:t>do not change </a:t>
          </a:r>
          <a:r>
            <a:rPr lang="en-GB" sz="1100" baseline="0">
              <a:solidFill>
                <a:schemeClr val="dk1"/>
              </a:solidFill>
              <a:effectLst/>
              <a:latin typeface="+mn-lt"/>
              <a:ea typeface="+mn-ea"/>
              <a:cs typeface="+mn-cs"/>
            </a:rPr>
            <a:t>formulas in any of the sheets.</a:t>
          </a:r>
        </a:p>
        <a:p>
          <a:pPr algn="l"/>
          <a:r>
            <a:rPr lang="en-GB" sz="1100" baseline="0">
              <a:solidFill>
                <a:schemeClr val="dk1"/>
              </a:solidFill>
              <a:effectLst/>
              <a:latin typeface="+mn-lt"/>
              <a:ea typeface="+mn-ea"/>
              <a:cs typeface="+mn-cs"/>
            </a:rPr>
            <a:t>Please fill out your bank details on the sheets provided.</a:t>
          </a:r>
          <a:endParaRPr lang="en-GB" sz="1100">
            <a:solidFill>
              <a:schemeClr val="dk1"/>
            </a:solidFill>
            <a:effectLst/>
            <a:latin typeface="+mn-lt"/>
            <a:ea typeface="+mn-ea"/>
            <a:cs typeface="+mn-cs"/>
          </a:endParaRPr>
        </a:p>
        <a:p>
          <a:pPr algn="l"/>
          <a:r>
            <a:rPr lang="en-GB" sz="1100">
              <a:solidFill>
                <a:schemeClr val="dk1"/>
              </a:solidFill>
              <a:effectLst/>
              <a:latin typeface="+mn-lt"/>
              <a:ea typeface="+mn-ea"/>
              <a:cs typeface="+mn-cs"/>
            </a:rPr>
            <a:t>Please</a:t>
          </a:r>
          <a:r>
            <a:rPr lang="en-GB" sz="1100" baseline="0">
              <a:solidFill>
                <a:schemeClr val="dk1"/>
              </a:solidFill>
              <a:effectLst/>
              <a:latin typeface="+mn-lt"/>
              <a:ea typeface="+mn-ea"/>
              <a:cs typeface="+mn-cs"/>
            </a:rPr>
            <a:t> fill out all Planned columns on 4. Activities Report which details your workplan for the project.</a:t>
          </a:r>
        </a:p>
        <a:p>
          <a:pPr algn="l"/>
          <a:endParaRPr lang="en-GB" sz="1100" baseline="0">
            <a:solidFill>
              <a:schemeClr val="dk1"/>
            </a:solidFill>
            <a:effectLst/>
            <a:latin typeface="+mn-lt"/>
            <a:ea typeface="+mn-ea"/>
            <a:cs typeface="+mn-cs"/>
          </a:endParaRPr>
        </a:p>
        <a:p>
          <a:pPr algn="l"/>
          <a:r>
            <a:rPr lang="en-GB" sz="1100" baseline="0">
              <a:solidFill>
                <a:schemeClr val="dk1"/>
              </a:solidFill>
              <a:effectLst/>
              <a:latin typeface="+mn-lt"/>
              <a:ea typeface="+mn-ea"/>
              <a:cs typeface="+mn-cs"/>
            </a:rPr>
            <a:t>Please note use of the </a:t>
          </a:r>
          <a:r>
            <a:rPr lang="en-GB" sz="1100" b="1" baseline="0">
              <a:solidFill>
                <a:srgbClr val="FF0000"/>
              </a:solidFill>
              <a:effectLst/>
              <a:latin typeface="+mn-lt"/>
              <a:ea typeface="+mn-ea"/>
              <a:cs typeface="+mn-cs"/>
            </a:rPr>
            <a:t>Core Humanitarian Standard</a:t>
          </a:r>
          <a:r>
            <a:rPr lang="en-GB" sz="1100" baseline="0">
              <a:solidFill>
                <a:schemeClr val="dk1"/>
              </a:solidFill>
              <a:effectLst/>
              <a:latin typeface="+mn-lt"/>
              <a:ea typeface="+mn-ea"/>
              <a:cs typeface="+mn-cs"/>
            </a:rPr>
            <a:t> at the proposal, monitoring, and reporting stages of this project.</a:t>
          </a:r>
        </a:p>
        <a:p>
          <a:pPr algn="l"/>
          <a:endParaRPr lang="en-GB" sz="1100">
            <a:solidFill>
              <a:schemeClr val="dk1"/>
            </a:solidFill>
            <a:effectLst/>
            <a:latin typeface="+mn-lt"/>
            <a:ea typeface="+mn-ea"/>
            <a:cs typeface="+mn-cs"/>
          </a:endParaRPr>
        </a:p>
      </xdr:txBody>
    </xdr:sp>
    <xdr:clientData/>
  </xdr:twoCellAnchor>
  <xdr:twoCellAnchor editAs="oneCell">
    <xdr:from>
      <xdr:col>0</xdr:col>
      <xdr:colOff>85726</xdr:colOff>
      <xdr:row>3</xdr:row>
      <xdr:rowOff>0</xdr:rowOff>
    </xdr:from>
    <xdr:to>
      <xdr:col>2</xdr:col>
      <xdr:colOff>485776</xdr:colOff>
      <xdr:row>3</xdr:row>
      <xdr:rowOff>354641</xdr:rowOff>
    </xdr:to>
    <xdr:pic>
      <xdr:nvPicPr>
        <xdr:cNvPr id="7" name="Picture 6">
          <a:extLst>
            <a:ext uri="{FF2B5EF4-FFF2-40B4-BE49-F238E27FC236}">
              <a16:creationId xmlns:a16="http://schemas.microsoft.com/office/drawing/2014/main" id="{4EBD0E77-37CA-442A-8ABC-01DABB99AAC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6" y="895350"/>
          <a:ext cx="2324100" cy="35464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1</xdr:col>
      <xdr:colOff>2492538</xdr:colOff>
      <xdr:row>2</xdr:row>
      <xdr:rowOff>169984</xdr:rowOff>
    </xdr:to>
    <xdr:pic>
      <xdr:nvPicPr>
        <xdr:cNvPr id="3" name="Picture 2">
          <a:extLst>
            <a:ext uri="{FF2B5EF4-FFF2-40B4-BE49-F238E27FC236}">
              <a16:creationId xmlns:a16="http://schemas.microsoft.com/office/drawing/2014/main" id="{A4B193D7-DAB7-4D4D-A38C-7A630F6D5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EB33784A-345E-4750-8173-033C00D294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5376DCDF-39C2-47F9-A1DF-4D29D06AD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73025</xdr:colOff>
      <xdr:row>0</xdr:row>
      <xdr:rowOff>73025</xdr:rowOff>
    </xdr:from>
    <xdr:to>
      <xdr:col>4</xdr:col>
      <xdr:colOff>578013</xdr:colOff>
      <xdr:row>2</xdr:row>
      <xdr:rowOff>125534</xdr:rowOff>
    </xdr:to>
    <xdr:pic>
      <xdr:nvPicPr>
        <xdr:cNvPr id="2" name="Picture 1">
          <a:extLst>
            <a:ext uri="{FF2B5EF4-FFF2-40B4-BE49-F238E27FC236}">
              <a16:creationId xmlns:a16="http://schemas.microsoft.com/office/drawing/2014/main" id="{CAEEEE56-60DE-4171-8F06-2FAFBD18D4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25" y="73025"/>
          <a:ext cx="2790988" cy="4144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214680</xdr:colOff>
      <xdr:row>1</xdr:row>
      <xdr:rowOff>97449</xdr:rowOff>
    </xdr:from>
    <xdr:to>
      <xdr:col>7</xdr:col>
      <xdr:colOff>268330</xdr:colOff>
      <xdr:row>2</xdr:row>
      <xdr:rowOff>152889</xdr:rowOff>
    </xdr:to>
    <xdr:pic>
      <xdr:nvPicPr>
        <xdr:cNvPr id="4" name="Picture 3">
          <a:extLst>
            <a:ext uri="{FF2B5EF4-FFF2-40B4-BE49-F238E27FC236}">
              <a16:creationId xmlns:a16="http://schemas.microsoft.com/office/drawing/2014/main" id="{7AB4ED41-D93F-4591-AF9A-F18B797DCA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680" y="280622"/>
          <a:ext cx="2771938" cy="4144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111125</xdr:rowOff>
    </xdr:from>
    <xdr:to>
      <xdr:col>6</xdr:col>
      <xdr:colOff>825663</xdr:colOff>
      <xdr:row>2</xdr:row>
      <xdr:rowOff>163634</xdr:rowOff>
    </xdr:to>
    <xdr:pic>
      <xdr:nvPicPr>
        <xdr:cNvPr id="2" name="Picture 1">
          <a:extLst>
            <a:ext uri="{FF2B5EF4-FFF2-40B4-BE49-F238E27FC236}">
              <a16:creationId xmlns:a16="http://schemas.microsoft.com/office/drawing/2014/main" id="{0F11D0C9-8EDB-47CE-9742-F052C4AF82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111125"/>
          <a:ext cx="2781463" cy="4144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231532</xdr:colOff>
      <xdr:row>0</xdr:row>
      <xdr:rowOff>112835</xdr:rowOff>
    </xdr:from>
    <xdr:to>
      <xdr:col>7</xdr:col>
      <xdr:colOff>285182</xdr:colOff>
      <xdr:row>2</xdr:row>
      <xdr:rowOff>151423</xdr:rowOff>
    </xdr:to>
    <xdr:pic>
      <xdr:nvPicPr>
        <xdr:cNvPr id="2" name="Picture 1">
          <a:extLst>
            <a:ext uri="{FF2B5EF4-FFF2-40B4-BE49-F238E27FC236}">
              <a16:creationId xmlns:a16="http://schemas.microsoft.com/office/drawing/2014/main" id="{C2077F52-4244-4F0D-9776-B5ABDF3E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32" y="112835"/>
          <a:ext cx="2787325" cy="4005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69607</xdr:colOff>
      <xdr:row>0</xdr:row>
      <xdr:rowOff>103310</xdr:rowOff>
    </xdr:from>
    <xdr:to>
      <xdr:col>2</xdr:col>
      <xdr:colOff>2607</xdr:colOff>
      <xdr:row>2</xdr:row>
      <xdr:rowOff>145073</xdr:rowOff>
    </xdr:to>
    <xdr:pic>
      <xdr:nvPicPr>
        <xdr:cNvPr id="5" name="Picture 4">
          <a:extLst>
            <a:ext uri="{FF2B5EF4-FFF2-40B4-BE49-F238E27FC236}">
              <a16:creationId xmlns:a16="http://schemas.microsoft.com/office/drawing/2014/main" id="{BB9E94F8-4C9D-481A-926F-51BD9D787D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607" y="103310"/>
          <a:ext cx="2787325" cy="4005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1</xdr:col>
      <xdr:colOff>2492538</xdr:colOff>
      <xdr:row>2</xdr:row>
      <xdr:rowOff>169984</xdr:rowOff>
    </xdr:to>
    <xdr:pic>
      <xdr:nvPicPr>
        <xdr:cNvPr id="2" name="Picture 1">
          <a:extLst>
            <a:ext uri="{FF2B5EF4-FFF2-40B4-BE49-F238E27FC236}">
              <a16:creationId xmlns:a16="http://schemas.microsoft.com/office/drawing/2014/main" id="{801B0687-8CC8-4A68-80DA-8B5C023E8A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20650"/>
          <a:ext cx="2781463" cy="4112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2</xdr:col>
      <xdr:colOff>35088</xdr:colOff>
      <xdr:row>2</xdr:row>
      <xdr:rowOff>169984</xdr:rowOff>
    </xdr:to>
    <xdr:pic>
      <xdr:nvPicPr>
        <xdr:cNvPr id="2" name="Picture 1">
          <a:extLst>
            <a:ext uri="{FF2B5EF4-FFF2-40B4-BE49-F238E27FC236}">
              <a16:creationId xmlns:a16="http://schemas.microsoft.com/office/drawing/2014/main" id="{33F01C88-1C04-4B0D-89C7-35F0CBEE5B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84638" cy="4081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200025</xdr:colOff>
      <xdr:row>0</xdr:row>
      <xdr:rowOff>120650</xdr:rowOff>
    </xdr:from>
    <xdr:to>
      <xdr:col>4</xdr:col>
      <xdr:colOff>492288</xdr:colOff>
      <xdr:row>2</xdr:row>
      <xdr:rowOff>169984</xdr:rowOff>
    </xdr:to>
    <xdr:pic>
      <xdr:nvPicPr>
        <xdr:cNvPr id="2" name="Picture 1">
          <a:extLst>
            <a:ext uri="{FF2B5EF4-FFF2-40B4-BE49-F238E27FC236}">
              <a16:creationId xmlns:a16="http://schemas.microsoft.com/office/drawing/2014/main" id="{3C771F8C-8DB6-4654-9F0C-12A517CFEA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850" y="123825"/>
          <a:ext cx="2733838" cy="40810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www.xe.com/currencyconverter/"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377F7-CC75-47ED-83EB-943FE280D939}">
  <sheetPr>
    <tabColor rgb="FFC00000"/>
  </sheetPr>
  <dimension ref="A1:XFC16"/>
  <sheetViews>
    <sheetView topLeftCell="A4" workbookViewId="0">
      <selection sqref="A1:I3"/>
    </sheetView>
  </sheetViews>
  <sheetFormatPr defaultColWidth="0" defaultRowHeight="14.5" customHeight="1" zeroHeight="1" x14ac:dyDescent="0.35"/>
  <cols>
    <col min="1" max="4" width="13.7265625" style="134" customWidth="1"/>
    <col min="5" max="5" width="8.81640625" style="134" customWidth="1"/>
    <col min="6" max="8" width="13.7265625" style="134" customWidth="1"/>
    <col min="9" max="9" width="20.1796875" style="134" customWidth="1"/>
    <col min="10" max="10" width="0.1796875" style="134" customWidth="1"/>
    <col min="11" max="11" width="0" style="134" hidden="1"/>
    <col min="12" max="16383" width="9.1796875" style="134" hidden="1"/>
    <col min="16384" max="16384" width="1.453125" style="134" customWidth="1"/>
  </cols>
  <sheetData>
    <row r="1" spans="1:10" ht="27.75" customHeight="1" x14ac:dyDescent="0.35">
      <c r="A1" s="267" t="s">
        <v>0</v>
      </c>
      <c r="B1" s="268"/>
      <c r="C1" s="268"/>
      <c r="D1" s="268"/>
      <c r="E1" s="268"/>
      <c r="F1" s="268"/>
      <c r="G1" s="268"/>
      <c r="H1" s="268"/>
      <c r="I1" s="268"/>
    </row>
    <row r="2" spans="1:10" ht="27.75" customHeight="1" x14ac:dyDescent="0.35">
      <c r="A2" s="269"/>
      <c r="B2" s="270"/>
      <c r="C2" s="270"/>
      <c r="D2" s="270"/>
      <c r="E2" s="270"/>
      <c r="F2" s="270"/>
      <c r="G2" s="270"/>
      <c r="H2" s="270"/>
      <c r="I2" s="270"/>
    </row>
    <row r="3" spans="1:10" ht="15" customHeight="1" thickBot="1" x14ac:dyDescent="0.4">
      <c r="A3" s="271"/>
      <c r="B3" s="272"/>
      <c r="C3" s="272"/>
      <c r="D3" s="272"/>
      <c r="E3" s="272"/>
      <c r="F3" s="272"/>
      <c r="G3" s="272"/>
      <c r="H3" s="272"/>
      <c r="I3" s="272"/>
    </row>
    <row r="4" spans="1:10" s="136" customFormat="1" ht="31" x14ac:dyDescent="0.35">
      <c r="C4" s="137"/>
      <c r="D4" s="138"/>
      <c r="E4" s="139"/>
      <c r="F4" s="139"/>
      <c r="G4" s="139"/>
      <c r="H4" s="139"/>
      <c r="I4" s="135"/>
    </row>
    <row r="5" spans="1:10" ht="25.5" customHeight="1" x14ac:dyDescent="0.35">
      <c r="A5" s="273" t="s">
        <v>1</v>
      </c>
      <c r="B5" s="273"/>
      <c r="C5" s="273"/>
      <c r="D5" s="273"/>
      <c r="E5" s="273"/>
      <c r="F5" s="273"/>
      <c r="G5" s="273"/>
      <c r="H5" s="273"/>
      <c r="I5" s="273"/>
    </row>
    <row r="6" spans="1:10" ht="12" customHeight="1" x14ac:dyDescent="0.35">
      <c r="A6" s="140"/>
      <c r="B6" s="140"/>
      <c r="C6" s="140"/>
      <c r="D6" s="140"/>
      <c r="E6" s="140"/>
      <c r="F6" s="140"/>
      <c r="G6" s="140"/>
      <c r="H6" s="140"/>
      <c r="I6" s="140"/>
    </row>
    <row r="7" spans="1:10" ht="156.75" customHeight="1" x14ac:dyDescent="0.35">
      <c r="A7" s="274"/>
      <c r="B7" s="274"/>
      <c r="C7" s="274"/>
      <c r="D7" s="274"/>
      <c r="E7" s="274"/>
      <c r="F7" s="141"/>
      <c r="G7" s="141"/>
      <c r="H7" s="141"/>
      <c r="I7" s="141"/>
    </row>
    <row r="8" spans="1:10" ht="9.75" customHeight="1" x14ac:dyDescent="0.35">
      <c r="A8" s="275"/>
      <c r="B8" s="275"/>
      <c r="C8" s="275"/>
      <c r="D8" s="275"/>
      <c r="E8" s="275"/>
      <c r="F8" s="275"/>
      <c r="G8" s="275"/>
      <c r="H8" s="275"/>
      <c r="I8" s="275"/>
    </row>
    <row r="9" spans="1:10" ht="5.25" customHeight="1" x14ac:dyDescent="0.35">
      <c r="A9" s="276"/>
      <c r="B9" s="276"/>
      <c r="C9" s="276"/>
      <c r="D9" s="276"/>
      <c r="E9" s="276"/>
      <c r="F9" s="277"/>
      <c r="G9" s="277"/>
      <c r="H9" s="277"/>
      <c r="I9" s="277"/>
    </row>
    <row r="10" spans="1:10" ht="260.25" customHeight="1" x14ac:dyDescent="0.35">
      <c r="A10" s="266"/>
      <c r="B10" s="266"/>
      <c r="C10" s="266"/>
      <c r="D10" s="266"/>
      <c r="E10" s="266"/>
      <c r="F10" s="266"/>
      <c r="G10" s="266"/>
      <c r="H10" s="266"/>
      <c r="I10" s="142"/>
      <c r="J10" s="143"/>
    </row>
    <row r="11" spans="1:10" ht="57" customHeight="1" x14ac:dyDescent="0.35">
      <c r="A11" s="255"/>
      <c r="B11" s="255"/>
      <c r="C11" s="255"/>
      <c r="D11" s="255"/>
      <c r="E11" s="255"/>
      <c r="F11" s="255"/>
      <c r="G11" s="255"/>
      <c r="H11" s="255"/>
      <c r="I11" s="144"/>
      <c r="J11" s="256"/>
    </row>
    <row r="12" spans="1:10" ht="13.5" customHeight="1" x14ac:dyDescent="0.35">
      <c r="A12" s="144"/>
      <c r="B12" s="144"/>
      <c r="C12" s="144"/>
      <c r="D12" s="144"/>
      <c r="E12" s="144"/>
      <c r="F12" s="144"/>
      <c r="G12" s="144"/>
      <c r="H12" s="144"/>
      <c r="I12" s="144"/>
      <c r="J12" s="145"/>
    </row>
    <row r="13" spans="1:10" ht="13.5" customHeight="1" x14ac:dyDescent="0.35">
      <c r="A13" s="144"/>
      <c r="B13" s="144"/>
      <c r="C13" s="144"/>
      <c r="D13" s="144"/>
      <c r="E13" s="144"/>
      <c r="F13" s="144"/>
      <c r="G13" s="144"/>
      <c r="H13" s="144"/>
      <c r="I13" s="144"/>
      <c r="J13" s="145"/>
    </row>
    <row r="14" spans="1:10" ht="13.5" customHeight="1" x14ac:dyDescent="0.35">
      <c r="A14" s="144"/>
      <c r="B14" s="144"/>
      <c r="C14" s="144"/>
      <c r="D14" s="144"/>
      <c r="E14" s="144"/>
      <c r="F14" s="144"/>
      <c r="G14" s="144"/>
      <c r="H14" s="144"/>
      <c r="I14" s="144"/>
      <c r="J14" s="145"/>
    </row>
    <row r="15" spans="1:10" ht="13.5" customHeight="1" x14ac:dyDescent="0.35">
      <c r="A15" s="146"/>
      <c r="B15" s="146"/>
      <c r="C15" s="146"/>
      <c r="D15" s="146"/>
      <c r="E15" s="146"/>
      <c r="F15" s="146"/>
      <c r="G15" s="146"/>
      <c r="H15" s="146"/>
      <c r="I15" s="146"/>
      <c r="J15" s="147"/>
    </row>
    <row r="16" spans="1:10" ht="0" hidden="1" customHeight="1" x14ac:dyDescent="0.35"/>
  </sheetData>
  <mergeCells count="9">
    <mergeCell ref="A10:B10"/>
    <mergeCell ref="C10:D10"/>
    <mergeCell ref="E10:F10"/>
    <mergeCell ref="G10:H10"/>
    <mergeCell ref="A1:I3"/>
    <mergeCell ref="A5:I5"/>
    <mergeCell ref="A7:E7"/>
    <mergeCell ref="A8:I8"/>
    <mergeCell ref="A9:I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5E16-A048-441E-B911-D70C995568DE}">
  <dimension ref="A1:BZ1754"/>
  <sheetViews>
    <sheetView topLeftCell="A12" workbookViewId="0">
      <selection activeCell="G12" sqref="G12"/>
    </sheetView>
  </sheetViews>
  <sheetFormatPr defaultColWidth="9.1796875" defaultRowHeight="14.5" x14ac:dyDescent="0.35"/>
  <cols>
    <col min="1" max="1" width="6.26953125" style="41" customWidth="1"/>
    <col min="2" max="2" width="37.453125" style="36" customWidth="1"/>
    <col min="3" max="3" width="11.26953125" style="37" customWidth="1"/>
    <col min="4" max="4" width="10.26953125" style="38" bestFit="1" customWidth="1"/>
    <col min="5" max="5" width="12.1796875" style="39" customWidth="1"/>
    <col min="6" max="6" width="13.54296875" style="39" customWidth="1"/>
    <col min="7" max="7" width="13.54296875" style="36" customWidth="1"/>
    <col min="8" max="11" width="15.54296875" style="36" customWidth="1"/>
    <col min="12" max="12" width="10.54296875" style="209" customWidth="1"/>
    <col min="13" max="16384" width="9.1796875" style="36"/>
  </cols>
  <sheetData>
    <row r="1" spans="1:78" customFormat="1" x14ac:dyDescent="0.35">
      <c r="L1" s="207"/>
    </row>
    <row r="2" spans="1:78" customFormat="1" x14ac:dyDescent="0.35">
      <c r="L2" s="207"/>
    </row>
    <row r="3" spans="1:78" customFormat="1" x14ac:dyDescent="0.35">
      <c r="L3" s="207"/>
    </row>
    <row r="4" spans="1:78" customFormat="1" ht="32.15" customHeight="1" x14ac:dyDescent="0.65">
      <c r="A4" s="358" t="s">
        <v>2</v>
      </c>
      <c r="B4" s="358"/>
      <c r="C4" s="22"/>
      <c r="D4" s="22"/>
      <c r="E4" s="22"/>
      <c r="F4" s="22"/>
      <c r="G4" s="22"/>
      <c r="H4" s="22"/>
      <c r="I4" s="22"/>
      <c r="J4" s="2"/>
      <c r="K4" s="2"/>
      <c r="L4" s="208"/>
      <c r="M4" s="2"/>
      <c r="N4" s="2"/>
    </row>
    <row r="5" spans="1:78" customFormat="1" ht="23.5" x14ac:dyDescent="0.55000000000000004">
      <c r="B5" s="10" t="s">
        <v>143</v>
      </c>
      <c r="C5" s="10"/>
      <c r="D5" s="10"/>
      <c r="E5" s="10"/>
      <c r="L5" s="207"/>
    </row>
    <row r="6" spans="1:78" ht="20.5" x14ac:dyDescent="0.45">
      <c r="A6" s="35"/>
    </row>
    <row r="7" spans="1:78" ht="9" customHeight="1" x14ac:dyDescent="0.45">
      <c r="A7" s="35"/>
    </row>
    <row r="8" spans="1:78" ht="18" x14ac:dyDescent="0.5">
      <c r="A8" s="41" t="s">
        <v>144</v>
      </c>
      <c r="C8" s="40" t="s">
        <v>67</v>
      </c>
    </row>
    <row r="9" spans="1:78" s="46" customFormat="1" ht="15" thickBot="1" x14ac:dyDescent="0.4">
      <c r="A9" s="41"/>
      <c r="B9" s="41"/>
      <c r="C9" s="42"/>
      <c r="D9" s="43"/>
      <c r="E9" s="44"/>
      <c r="F9" s="45"/>
      <c r="G9" s="45"/>
      <c r="H9" s="45"/>
      <c r="I9" s="36"/>
      <c r="J9" s="36"/>
      <c r="K9" s="36"/>
      <c r="L9" s="210"/>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row>
    <row r="10" spans="1:78" ht="13" customHeight="1" x14ac:dyDescent="0.35">
      <c r="A10" s="438" t="s">
        <v>145</v>
      </c>
      <c r="B10" s="439"/>
      <c r="C10" s="444" t="s">
        <v>146</v>
      </c>
      <c r="D10" s="447" t="s">
        <v>147</v>
      </c>
      <c r="E10" s="450" t="s">
        <v>148</v>
      </c>
      <c r="F10" s="450" t="s">
        <v>64</v>
      </c>
      <c r="G10" s="452"/>
      <c r="H10" s="432" t="s">
        <v>149</v>
      </c>
      <c r="I10" s="433"/>
      <c r="J10" s="433"/>
      <c r="K10" s="433"/>
      <c r="L10" s="434"/>
    </row>
    <row r="11" spans="1:78" x14ac:dyDescent="0.35">
      <c r="A11" s="440"/>
      <c r="B11" s="441"/>
      <c r="C11" s="445"/>
      <c r="D11" s="448"/>
      <c r="E11" s="451"/>
      <c r="F11" s="451"/>
      <c r="G11" s="453"/>
      <c r="H11" s="435" t="s">
        <v>126</v>
      </c>
      <c r="I11" s="436"/>
      <c r="J11" s="437" t="s">
        <v>150</v>
      </c>
      <c r="K11" s="437"/>
      <c r="L11" s="211" t="s">
        <v>63</v>
      </c>
    </row>
    <row r="12" spans="1:78" ht="27" thickBot="1" x14ac:dyDescent="0.4">
      <c r="A12" s="442"/>
      <c r="B12" s="443"/>
      <c r="C12" s="446"/>
      <c r="D12" s="449"/>
      <c r="E12" s="47" t="s">
        <v>151</v>
      </c>
      <c r="F12" s="47" t="s">
        <v>151</v>
      </c>
      <c r="G12" s="48" t="s">
        <v>152</v>
      </c>
      <c r="H12" s="49" t="s">
        <v>151</v>
      </c>
      <c r="I12" s="50" t="s">
        <v>152</v>
      </c>
      <c r="J12" s="51" t="s">
        <v>151</v>
      </c>
      <c r="K12" s="52" t="s">
        <v>152</v>
      </c>
      <c r="L12" s="212" t="s">
        <v>153</v>
      </c>
    </row>
    <row r="13" spans="1:78" s="61" customFormat="1" ht="18" customHeight="1" thickBot="1" x14ac:dyDescent="0.4">
      <c r="A13" s="53"/>
      <c r="B13" s="54"/>
      <c r="C13" s="55"/>
      <c r="D13" s="56"/>
      <c r="E13" s="57"/>
      <c r="F13" s="57"/>
      <c r="G13" s="54"/>
      <c r="H13" s="60"/>
      <c r="I13" s="179">
        <v>1</v>
      </c>
      <c r="J13" s="59"/>
      <c r="K13" s="58"/>
      <c r="L13" s="213"/>
    </row>
    <row r="14" spans="1:78" ht="15" thickBot="1" x14ac:dyDescent="0.4">
      <c r="A14" s="185" t="s">
        <v>154</v>
      </c>
      <c r="B14" s="185"/>
      <c r="C14" s="186"/>
      <c r="D14" s="187"/>
      <c r="E14" s="188"/>
      <c r="F14" s="188"/>
      <c r="G14" s="189"/>
      <c r="H14" s="190"/>
      <c r="I14" s="191"/>
      <c r="J14" s="191"/>
      <c r="K14" s="191"/>
      <c r="L14" s="214"/>
    </row>
    <row r="15" spans="1:78" ht="15" thickBot="1" x14ac:dyDescent="0.4">
      <c r="A15" s="62">
        <v>1</v>
      </c>
      <c r="B15" s="63" t="s">
        <v>155</v>
      </c>
      <c r="C15" s="64"/>
      <c r="D15" s="65"/>
      <c r="E15" s="66"/>
      <c r="F15" s="67"/>
      <c r="G15" s="68"/>
      <c r="H15" s="69"/>
      <c r="I15" s="70"/>
      <c r="J15" s="70"/>
      <c r="K15" s="70"/>
      <c r="L15" s="215"/>
    </row>
    <row r="16" spans="1:78" x14ac:dyDescent="0.35">
      <c r="A16" s="79" t="s">
        <v>156</v>
      </c>
      <c r="B16" s="79"/>
      <c r="C16" s="80"/>
      <c r="D16" s="80"/>
      <c r="E16" s="79"/>
      <c r="F16" s="81">
        <f t="shared" ref="F16:F21" si="0">D16*E16</f>
        <v>0</v>
      </c>
      <c r="G16" s="82">
        <f>F16*'2. Financial Budget and Report'!$H$10</f>
        <v>0</v>
      </c>
      <c r="H16" s="83"/>
      <c r="I16" s="84">
        <f>H16*$I$13</f>
        <v>0</v>
      </c>
      <c r="J16" s="85">
        <f>F16-H16</f>
        <v>0</v>
      </c>
      <c r="K16" s="85">
        <f>G16-J16</f>
        <v>0</v>
      </c>
      <c r="L16" s="216" t="e">
        <f>I16/G16</f>
        <v>#DIV/0!</v>
      </c>
    </row>
    <row r="17" spans="1:12" x14ac:dyDescent="0.35">
      <c r="A17" s="79" t="s">
        <v>157</v>
      </c>
      <c r="B17" s="79"/>
      <c r="C17" s="80"/>
      <c r="D17" s="80"/>
      <c r="E17" s="79"/>
      <c r="F17" s="81">
        <f t="shared" si="0"/>
        <v>0</v>
      </c>
      <c r="G17" s="82">
        <f>F17*'2. Financial Budget and Report'!$H$10</f>
        <v>0</v>
      </c>
      <c r="H17" s="86"/>
      <c r="I17" s="87">
        <f t="shared" ref="I17:I21" si="1">H17*$I$13</f>
        <v>0</v>
      </c>
      <c r="J17" s="88">
        <f t="shared" ref="J17:J21" si="2">F17-H17</f>
        <v>0</v>
      </c>
      <c r="K17" s="88">
        <f t="shared" ref="K17:K21" si="3">G17-J17</f>
        <v>0</v>
      </c>
      <c r="L17" s="217" t="e">
        <f t="shared" ref="L17:L22" si="4">I17/G17</f>
        <v>#DIV/0!</v>
      </c>
    </row>
    <row r="18" spans="1:12" x14ac:dyDescent="0.35">
      <c r="A18" s="79" t="s">
        <v>158</v>
      </c>
      <c r="B18" s="79"/>
      <c r="C18" s="80"/>
      <c r="D18" s="80"/>
      <c r="E18" s="79"/>
      <c r="F18" s="81">
        <f t="shared" si="0"/>
        <v>0</v>
      </c>
      <c r="G18" s="82">
        <f>F18*'2. Financial Budget and Report'!$H$10</f>
        <v>0</v>
      </c>
      <c r="H18" s="86"/>
      <c r="I18" s="87">
        <f t="shared" si="1"/>
        <v>0</v>
      </c>
      <c r="J18" s="88">
        <f t="shared" si="2"/>
        <v>0</v>
      </c>
      <c r="K18" s="88">
        <f t="shared" si="3"/>
        <v>0</v>
      </c>
      <c r="L18" s="217" t="e">
        <f t="shared" si="4"/>
        <v>#DIV/0!</v>
      </c>
    </row>
    <row r="19" spans="1:12" x14ac:dyDescent="0.35">
      <c r="A19" s="79" t="s">
        <v>159</v>
      </c>
      <c r="B19" s="79"/>
      <c r="C19" s="80"/>
      <c r="D19" s="80"/>
      <c r="E19" s="79"/>
      <c r="F19" s="81">
        <f t="shared" si="0"/>
        <v>0</v>
      </c>
      <c r="G19" s="82">
        <f>F19*'2. Financial Budget and Report'!$H$10</f>
        <v>0</v>
      </c>
      <c r="H19" s="86"/>
      <c r="I19" s="87">
        <f t="shared" si="1"/>
        <v>0</v>
      </c>
      <c r="J19" s="88">
        <f t="shared" si="2"/>
        <v>0</v>
      </c>
      <c r="K19" s="88">
        <f t="shared" si="3"/>
        <v>0</v>
      </c>
      <c r="L19" s="217" t="e">
        <f t="shared" si="4"/>
        <v>#DIV/0!</v>
      </c>
    </row>
    <row r="20" spans="1:12" x14ac:dyDescent="0.35">
      <c r="A20" s="79" t="s">
        <v>160</v>
      </c>
      <c r="B20" s="79"/>
      <c r="C20" s="80"/>
      <c r="D20" s="80"/>
      <c r="E20" s="79"/>
      <c r="F20" s="81">
        <f t="shared" si="0"/>
        <v>0</v>
      </c>
      <c r="G20" s="82">
        <f>F20*'2. Financial Budget and Report'!$H$10</f>
        <v>0</v>
      </c>
      <c r="H20" s="86"/>
      <c r="I20" s="87">
        <f t="shared" si="1"/>
        <v>0</v>
      </c>
      <c r="J20" s="88">
        <f t="shared" si="2"/>
        <v>0</v>
      </c>
      <c r="K20" s="88">
        <f t="shared" si="3"/>
        <v>0</v>
      </c>
      <c r="L20" s="217" t="e">
        <f t="shared" si="4"/>
        <v>#DIV/0!</v>
      </c>
    </row>
    <row r="21" spans="1:12" ht="15" thickBot="1" x14ac:dyDescent="0.4">
      <c r="A21" s="79" t="s">
        <v>161</v>
      </c>
      <c r="B21" s="89"/>
      <c r="C21" s="90"/>
      <c r="D21" s="90"/>
      <c r="E21" s="89"/>
      <c r="F21" s="91">
        <f t="shared" si="0"/>
        <v>0</v>
      </c>
      <c r="G21" s="92">
        <f>F21*'2. Financial Budget and Report'!$H$10</f>
        <v>0</v>
      </c>
      <c r="H21" s="93"/>
      <c r="I21" s="94">
        <f t="shared" si="1"/>
        <v>0</v>
      </c>
      <c r="J21" s="95">
        <f t="shared" si="2"/>
        <v>0</v>
      </c>
      <c r="K21" s="95">
        <f t="shared" si="3"/>
        <v>0</v>
      </c>
      <c r="L21" s="218" t="e">
        <f t="shared" si="4"/>
        <v>#DIV/0!</v>
      </c>
    </row>
    <row r="22" spans="1:12" ht="15" thickBot="1" x14ac:dyDescent="0.4">
      <c r="A22" s="181" t="s">
        <v>162</v>
      </c>
      <c r="B22" s="63"/>
      <c r="C22" s="64"/>
      <c r="D22" s="65"/>
      <c r="E22" s="66"/>
      <c r="F22" s="182">
        <f t="shared" ref="F22:K22" si="5">SUM(F16:F21)</f>
        <v>0</v>
      </c>
      <c r="G22" s="183">
        <f t="shared" si="5"/>
        <v>0</v>
      </c>
      <c r="H22" s="201">
        <f t="shared" si="5"/>
        <v>0</v>
      </c>
      <c r="I22" s="201">
        <f t="shared" si="5"/>
        <v>0</v>
      </c>
      <c r="J22" s="201">
        <f t="shared" si="5"/>
        <v>0</v>
      </c>
      <c r="K22" s="201">
        <f t="shared" si="5"/>
        <v>0</v>
      </c>
      <c r="L22" s="219" t="e">
        <f t="shared" si="4"/>
        <v>#DIV/0!</v>
      </c>
    </row>
    <row r="23" spans="1:12" ht="15" thickBot="1" x14ac:dyDescent="0.4">
      <c r="A23" s="200"/>
      <c r="B23" s="195"/>
      <c r="C23" s="196"/>
      <c r="D23" s="197"/>
      <c r="E23" s="198"/>
      <c r="F23" s="198"/>
      <c r="G23" s="194"/>
      <c r="H23" s="205"/>
      <c r="I23" s="206"/>
      <c r="J23" s="206"/>
      <c r="K23" s="206"/>
      <c r="L23" s="220"/>
    </row>
    <row r="24" spans="1:12" ht="15" thickBot="1" x14ac:dyDescent="0.4">
      <c r="A24" s="62">
        <v>2</v>
      </c>
      <c r="B24" s="63" t="s">
        <v>163</v>
      </c>
      <c r="C24" s="64"/>
      <c r="D24" s="65"/>
      <c r="E24" s="66"/>
      <c r="F24" s="67"/>
      <c r="G24" s="68"/>
      <c r="H24" s="202"/>
      <c r="I24" s="202"/>
      <c r="J24" s="202"/>
      <c r="K24" s="202"/>
      <c r="L24" s="221"/>
    </row>
    <row r="25" spans="1:12" x14ac:dyDescent="0.35">
      <c r="A25" s="98" t="s">
        <v>164</v>
      </c>
      <c r="B25" s="99" t="s">
        <v>71</v>
      </c>
      <c r="C25" s="429"/>
      <c r="D25" s="430"/>
      <c r="E25" s="431"/>
      <c r="F25" s="77">
        <f>SUM(F26:F30)</f>
        <v>0</v>
      </c>
      <c r="G25" s="173">
        <f>SUM(G26:G30)</f>
        <v>0</v>
      </c>
      <c r="H25" s="174">
        <f>SUM(H26:H30)</f>
        <v>0</v>
      </c>
      <c r="I25" s="77">
        <f>SUM(I26:I30)</f>
        <v>0</v>
      </c>
      <c r="J25" s="77">
        <f t="shared" ref="J25:K25" si="6">SUM(J26:J30)</f>
        <v>0</v>
      </c>
      <c r="K25" s="77">
        <f t="shared" si="6"/>
        <v>0</v>
      </c>
      <c r="L25" s="222" t="e">
        <f t="shared" ref="L25:L85" si="7">I25/G25</f>
        <v>#DIV/0!</v>
      </c>
    </row>
    <row r="26" spans="1:12" x14ac:dyDescent="0.35">
      <c r="A26" s="71" t="s">
        <v>165</v>
      </c>
      <c r="B26" s="71"/>
      <c r="C26" s="72"/>
      <c r="D26" s="72"/>
      <c r="E26" s="71"/>
      <c r="F26" s="73">
        <f>D26*E26</f>
        <v>0</v>
      </c>
      <c r="G26" s="74">
        <f>F26*'2. Financial Budget and Report'!$H$10</f>
        <v>0</v>
      </c>
      <c r="H26" s="100"/>
      <c r="I26" s="87">
        <f t="shared" ref="I26:I30" si="8">H26*$I$13</f>
        <v>0</v>
      </c>
      <c r="J26" s="88">
        <f t="shared" ref="J26:J84" si="9">F26-H26</f>
        <v>0</v>
      </c>
      <c r="K26" s="88">
        <f t="shared" ref="K26:K30" si="10">G26-J26</f>
        <v>0</v>
      </c>
      <c r="L26" s="223" t="e">
        <f t="shared" si="7"/>
        <v>#DIV/0!</v>
      </c>
    </row>
    <row r="27" spans="1:12" x14ac:dyDescent="0.35">
      <c r="A27" s="79" t="s">
        <v>166</v>
      </c>
      <c r="B27" s="79"/>
      <c r="C27" s="80"/>
      <c r="D27" s="80"/>
      <c r="E27" s="79"/>
      <c r="F27" s="81">
        <f>D27*E27</f>
        <v>0</v>
      </c>
      <c r="G27" s="74">
        <f>F27*'2. Financial Budget and Report'!$H$10</f>
        <v>0</v>
      </c>
      <c r="H27" s="96"/>
      <c r="I27" s="87">
        <f t="shared" si="8"/>
        <v>0</v>
      </c>
      <c r="J27" s="88">
        <f t="shared" si="9"/>
        <v>0</v>
      </c>
      <c r="K27" s="88">
        <f t="shared" si="10"/>
        <v>0</v>
      </c>
      <c r="L27" s="224" t="e">
        <f t="shared" si="7"/>
        <v>#DIV/0!</v>
      </c>
    </row>
    <row r="28" spans="1:12" x14ac:dyDescent="0.35">
      <c r="A28" s="79" t="s">
        <v>167</v>
      </c>
      <c r="B28" s="79"/>
      <c r="C28" s="80"/>
      <c r="D28" s="80"/>
      <c r="E28" s="79"/>
      <c r="F28" s="81">
        <f>D28*E28</f>
        <v>0</v>
      </c>
      <c r="G28" s="82">
        <f>F28*'2. Financial Budget and Report'!$H$10</f>
        <v>0</v>
      </c>
      <c r="H28" s="96"/>
      <c r="I28" s="87">
        <f t="shared" si="8"/>
        <v>0</v>
      </c>
      <c r="J28" s="88">
        <f t="shared" si="9"/>
        <v>0</v>
      </c>
      <c r="K28" s="88">
        <f t="shared" si="10"/>
        <v>0</v>
      </c>
      <c r="L28" s="224" t="e">
        <f t="shared" si="7"/>
        <v>#DIV/0!</v>
      </c>
    </row>
    <row r="29" spans="1:12" x14ac:dyDescent="0.35">
      <c r="A29" s="79" t="s">
        <v>168</v>
      </c>
      <c r="B29" s="79"/>
      <c r="C29" s="80"/>
      <c r="D29" s="80"/>
      <c r="E29" s="79"/>
      <c r="F29" s="81">
        <f>D29*E29</f>
        <v>0</v>
      </c>
      <c r="G29" s="82">
        <f>F29*'2. Financial Budget and Report'!$H$10</f>
        <v>0</v>
      </c>
      <c r="H29" s="96"/>
      <c r="I29" s="87">
        <f t="shared" si="8"/>
        <v>0</v>
      </c>
      <c r="J29" s="88">
        <f t="shared" si="9"/>
        <v>0</v>
      </c>
      <c r="K29" s="88">
        <f t="shared" si="10"/>
        <v>0</v>
      </c>
      <c r="L29" s="224" t="e">
        <f t="shared" si="7"/>
        <v>#DIV/0!</v>
      </c>
    </row>
    <row r="30" spans="1:12" x14ac:dyDescent="0.35">
      <c r="A30" s="89" t="s">
        <v>169</v>
      </c>
      <c r="B30" s="89"/>
      <c r="C30" s="90"/>
      <c r="D30" s="90"/>
      <c r="E30" s="89"/>
      <c r="F30" s="91">
        <f>D30*E30</f>
        <v>0</v>
      </c>
      <c r="G30" s="92">
        <f>F30*'2. Financial Budget and Report'!$H$10</f>
        <v>0</v>
      </c>
      <c r="H30" s="96"/>
      <c r="I30" s="87">
        <f t="shared" si="8"/>
        <v>0</v>
      </c>
      <c r="J30" s="88">
        <f t="shared" si="9"/>
        <v>0</v>
      </c>
      <c r="K30" s="88">
        <f t="shared" si="10"/>
        <v>0</v>
      </c>
      <c r="L30" s="224" t="e">
        <f t="shared" si="7"/>
        <v>#DIV/0!</v>
      </c>
    </row>
    <row r="31" spans="1:12" x14ac:dyDescent="0.35">
      <c r="A31" s="75" t="s">
        <v>170</v>
      </c>
      <c r="B31" s="76" t="s">
        <v>30</v>
      </c>
      <c r="C31" s="423"/>
      <c r="D31" s="424"/>
      <c r="E31" s="425"/>
      <c r="F31" s="77">
        <f>SUM(F32:F36)</f>
        <v>0</v>
      </c>
      <c r="G31" s="113">
        <f>SUM(G32:G36)</f>
        <v>0</v>
      </c>
      <c r="H31" s="174">
        <f>SUM(H32:H36)</f>
        <v>0</v>
      </c>
      <c r="I31" s="77">
        <f>SUM(I32:I36)</f>
        <v>0</v>
      </c>
      <c r="J31" s="77">
        <f t="shared" ref="J31:K31" si="11">SUM(J32:J36)</f>
        <v>0</v>
      </c>
      <c r="K31" s="77">
        <f t="shared" si="11"/>
        <v>0</v>
      </c>
      <c r="L31" s="225" t="e">
        <f t="shared" si="7"/>
        <v>#DIV/0!</v>
      </c>
    </row>
    <row r="32" spans="1:12" x14ac:dyDescent="0.35">
      <c r="A32" s="71" t="s">
        <v>171</v>
      </c>
      <c r="B32" s="71"/>
      <c r="C32" s="71"/>
      <c r="D32" s="72"/>
      <c r="E32" s="71"/>
      <c r="F32" s="73">
        <f>D32*E32</f>
        <v>0</v>
      </c>
      <c r="G32" s="82">
        <f>F32*'2. Financial Budget and Report'!$H$10</f>
        <v>0</v>
      </c>
      <c r="H32" s="100"/>
      <c r="I32" s="87">
        <f t="shared" ref="I32:I36" si="12">H32*$I$13</f>
        <v>0</v>
      </c>
      <c r="J32" s="88">
        <f t="shared" si="9"/>
        <v>0</v>
      </c>
      <c r="K32" s="88">
        <f t="shared" ref="K32:K36" si="13">G32-J32</f>
        <v>0</v>
      </c>
      <c r="L32" s="223" t="e">
        <f t="shared" si="7"/>
        <v>#DIV/0!</v>
      </c>
    </row>
    <row r="33" spans="1:12" x14ac:dyDescent="0.35">
      <c r="A33" s="79" t="s">
        <v>172</v>
      </c>
      <c r="B33" s="79"/>
      <c r="C33" s="79"/>
      <c r="D33" s="80"/>
      <c r="E33" s="79"/>
      <c r="F33" s="81">
        <f>D33*E33</f>
        <v>0</v>
      </c>
      <c r="G33" s="82">
        <f>F33*'2. Financial Budget and Report'!$H$10</f>
        <v>0</v>
      </c>
      <c r="H33" s="96"/>
      <c r="I33" s="87">
        <f t="shared" si="12"/>
        <v>0</v>
      </c>
      <c r="J33" s="88">
        <f t="shared" si="9"/>
        <v>0</v>
      </c>
      <c r="K33" s="88">
        <f t="shared" si="13"/>
        <v>0</v>
      </c>
      <c r="L33" s="224" t="e">
        <f t="shared" si="7"/>
        <v>#DIV/0!</v>
      </c>
    </row>
    <row r="34" spans="1:12" x14ac:dyDescent="0.35">
      <c r="A34" s="79" t="s">
        <v>173</v>
      </c>
      <c r="B34" s="79"/>
      <c r="C34" s="79"/>
      <c r="D34" s="80"/>
      <c r="E34" s="79"/>
      <c r="F34" s="81">
        <f>D34*E34</f>
        <v>0</v>
      </c>
      <c r="G34" s="82">
        <f>F34*'2. Financial Budget and Report'!$H$10</f>
        <v>0</v>
      </c>
      <c r="H34" s="96"/>
      <c r="I34" s="87">
        <f t="shared" si="12"/>
        <v>0</v>
      </c>
      <c r="J34" s="88">
        <f t="shared" si="9"/>
        <v>0</v>
      </c>
      <c r="K34" s="88">
        <f t="shared" si="13"/>
        <v>0</v>
      </c>
      <c r="L34" s="224" t="e">
        <f t="shared" si="7"/>
        <v>#DIV/0!</v>
      </c>
    </row>
    <row r="35" spans="1:12" x14ac:dyDescent="0.35">
      <c r="A35" s="79" t="s">
        <v>174</v>
      </c>
      <c r="B35" s="79"/>
      <c r="C35" s="79"/>
      <c r="D35" s="80"/>
      <c r="E35" s="79"/>
      <c r="F35" s="81">
        <f>D35*E35</f>
        <v>0</v>
      </c>
      <c r="G35" s="82">
        <f>F35*'2. Financial Budget and Report'!$H$10</f>
        <v>0</v>
      </c>
      <c r="H35" s="96"/>
      <c r="I35" s="87">
        <f t="shared" si="12"/>
        <v>0</v>
      </c>
      <c r="J35" s="88">
        <f t="shared" si="9"/>
        <v>0</v>
      </c>
      <c r="K35" s="88">
        <f t="shared" si="13"/>
        <v>0</v>
      </c>
      <c r="L35" s="224" t="e">
        <f t="shared" si="7"/>
        <v>#DIV/0!</v>
      </c>
    </row>
    <row r="36" spans="1:12" x14ac:dyDescent="0.35">
      <c r="A36" s="89" t="s">
        <v>175</v>
      </c>
      <c r="B36" s="89"/>
      <c r="C36" s="89"/>
      <c r="D36" s="90"/>
      <c r="E36" s="89"/>
      <c r="F36" s="91">
        <f>D36*E36</f>
        <v>0</v>
      </c>
      <c r="G36" s="82">
        <f>F36*'2. Financial Budget and Report'!$H$10</f>
        <v>0</v>
      </c>
      <c r="H36" s="96"/>
      <c r="I36" s="87">
        <f t="shared" si="12"/>
        <v>0</v>
      </c>
      <c r="J36" s="88">
        <f t="shared" si="9"/>
        <v>0</v>
      </c>
      <c r="K36" s="88">
        <f t="shared" si="13"/>
        <v>0</v>
      </c>
      <c r="L36" s="224" t="e">
        <f t="shared" si="7"/>
        <v>#DIV/0!</v>
      </c>
    </row>
    <row r="37" spans="1:12" x14ac:dyDescent="0.35">
      <c r="A37" s="75" t="s">
        <v>176</v>
      </c>
      <c r="B37" s="76" t="s">
        <v>31</v>
      </c>
      <c r="C37" s="423"/>
      <c r="D37" s="424"/>
      <c r="E37" s="425"/>
      <c r="F37" s="77">
        <f>SUM(F38:F42)</f>
        <v>0</v>
      </c>
      <c r="G37" s="113">
        <f>SUM(G38:G42)</f>
        <v>0</v>
      </c>
      <c r="H37" s="78">
        <f>SUM(H38:H42)</f>
        <v>0</v>
      </c>
      <c r="I37" s="78">
        <f>SUM(I38:I42)</f>
        <v>0</v>
      </c>
      <c r="J37" s="78">
        <f t="shared" ref="J37:K37" si="14">SUM(J38:J42)</f>
        <v>0</v>
      </c>
      <c r="K37" s="78">
        <f t="shared" si="14"/>
        <v>0</v>
      </c>
      <c r="L37" s="225" t="e">
        <f t="shared" si="7"/>
        <v>#DIV/0!</v>
      </c>
    </row>
    <row r="38" spans="1:12" x14ac:dyDescent="0.35">
      <c r="A38" s="71" t="s">
        <v>177</v>
      </c>
      <c r="B38" s="71"/>
      <c r="C38" s="72"/>
      <c r="D38" s="72"/>
      <c r="E38" s="71"/>
      <c r="F38" s="81">
        <f t="shared" ref="F38:F84" si="15">D38*E38</f>
        <v>0</v>
      </c>
      <c r="G38" s="82">
        <f>F38*'2. Financial Budget and Report'!$H$10</f>
        <v>0</v>
      </c>
      <c r="H38" s="100"/>
      <c r="I38" s="87">
        <f t="shared" ref="I38:I42" si="16">H38*$I$13</f>
        <v>0</v>
      </c>
      <c r="J38" s="88">
        <f t="shared" si="9"/>
        <v>0</v>
      </c>
      <c r="K38" s="88">
        <f t="shared" ref="K38:K42" si="17">G38-J38</f>
        <v>0</v>
      </c>
      <c r="L38" s="223" t="e">
        <f t="shared" si="7"/>
        <v>#DIV/0!</v>
      </c>
    </row>
    <row r="39" spans="1:12" x14ac:dyDescent="0.35">
      <c r="A39" s="71" t="s">
        <v>178</v>
      </c>
      <c r="B39" s="71"/>
      <c r="C39" s="72"/>
      <c r="D39" s="72"/>
      <c r="E39" s="71"/>
      <c r="F39" s="81">
        <f t="shared" si="15"/>
        <v>0</v>
      </c>
      <c r="G39" s="82">
        <f>F39*'2. Financial Budget and Report'!$H$10</f>
        <v>0</v>
      </c>
      <c r="H39" s="96"/>
      <c r="I39" s="87">
        <f t="shared" si="16"/>
        <v>0</v>
      </c>
      <c r="J39" s="88">
        <f t="shared" si="9"/>
        <v>0</v>
      </c>
      <c r="K39" s="88">
        <f t="shared" si="17"/>
        <v>0</v>
      </c>
      <c r="L39" s="224" t="e">
        <f t="shared" si="7"/>
        <v>#DIV/0!</v>
      </c>
    </row>
    <row r="40" spans="1:12" x14ac:dyDescent="0.35">
      <c r="A40" s="71" t="s">
        <v>179</v>
      </c>
      <c r="B40" s="71"/>
      <c r="C40" s="72"/>
      <c r="D40" s="72"/>
      <c r="E40" s="71"/>
      <c r="F40" s="81">
        <f t="shared" si="15"/>
        <v>0</v>
      </c>
      <c r="G40" s="82">
        <f>F40*'2. Financial Budget and Report'!$H$10</f>
        <v>0</v>
      </c>
      <c r="H40" s="96"/>
      <c r="I40" s="87">
        <f t="shared" si="16"/>
        <v>0</v>
      </c>
      <c r="J40" s="88">
        <f t="shared" si="9"/>
        <v>0</v>
      </c>
      <c r="K40" s="88">
        <f t="shared" si="17"/>
        <v>0</v>
      </c>
      <c r="L40" s="224" t="e">
        <f t="shared" si="7"/>
        <v>#DIV/0!</v>
      </c>
    </row>
    <row r="41" spans="1:12" x14ac:dyDescent="0.35">
      <c r="A41" s="71" t="s">
        <v>180</v>
      </c>
      <c r="B41" s="71"/>
      <c r="C41" s="72"/>
      <c r="D41" s="72"/>
      <c r="E41" s="71"/>
      <c r="F41" s="81">
        <f t="shared" si="15"/>
        <v>0</v>
      </c>
      <c r="G41" s="82">
        <f>F41*'2. Financial Budget and Report'!$H$10</f>
        <v>0</v>
      </c>
      <c r="H41" s="96"/>
      <c r="I41" s="87">
        <f t="shared" si="16"/>
        <v>0</v>
      </c>
      <c r="J41" s="88">
        <f t="shared" si="9"/>
        <v>0</v>
      </c>
      <c r="K41" s="88">
        <f t="shared" si="17"/>
        <v>0</v>
      </c>
      <c r="L41" s="224" t="e">
        <f t="shared" si="7"/>
        <v>#DIV/0!</v>
      </c>
    </row>
    <row r="42" spans="1:12" x14ac:dyDescent="0.35">
      <c r="A42" s="71" t="s">
        <v>181</v>
      </c>
      <c r="B42" s="71"/>
      <c r="C42" s="72"/>
      <c r="D42" s="72"/>
      <c r="E42" s="71"/>
      <c r="F42" s="81">
        <f t="shared" si="15"/>
        <v>0</v>
      </c>
      <c r="G42" s="82">
        <f>F42*'2. Financial Budget and Report'!$H$10</f>
        <v>0</v>
      </c>
      <c r="H42" s="96"/>
      <c r="I42" s="87">
        <f t="shared" si="16"/>
        <v>0</v>
      </c>
      <c r="J42" s="88">
        <f t="shared" si="9"/>
        <v>0</v>
      </c>
      <c r="K42" s="88">
        <f t="shared" si="17"/>
        <v>0</v>
      </c>
      <c r="L42" s="224" t="e">
        <f t="shared" si="7"/>
        <v>#DIV/0!</v>
      </c>
    </row>
    <row r="43" spans="1:12" x14ac:dyDescent="0.35">
      <c r="A43" s="75" t="s">
        <v>182</v>
      </c>
      <c r="B43" s="76" t="s">
        <v>32</v>
      </c>
      <c r="C43" s="423"/>
      <c r="D43" s="424"/>
      <c r="E43" s="425"/>
      <c r="F43" s="77">
        <f>SUM(F44:F48)</f>
        <v>0</v>
      </c>
      <c r="G43" s="113">
        <f>SUM(G44:G48)</f>
        <v>0</v>
      </c>
      <c r="H43" s="78">
        <f>SUM(H44:H48)</f>
        <v>0</v>
      </c>
      <c r="I43" s="78">
        <f>SUM(I44:I48)</f>
        <v>0</v>
      </c>
      <c r="J43" s="78">
        <f t="shared" ref="J43:K43" si="18">SUM(J44:J48)</f>
        <v>0</v>
      </c>
      <c r="K43" s="78">
        <f t="shared" si="18"/>
        <v>0</v>
      </c>
      <c r="L43" s="225" t="e">
        <f t="shared" si="7"/>
        <v>#DIV/0!</v>
      </c>
    </row>
    <row r="44" spans="1:12" x14ac:dyDescent="0.35">
      <c r="A44" s="71" t="s">
        <v>183</v>
      </c>
      <c r="B44" s="71"/>
      <c r="C44" s="72"/>
      <c r="D44" s="72"/>
      <c r="E44" s="71"/>
      <c r="F44" s="81">
        <f t="shared" si="15"/>
        <v>0</v>
      </c>
      <c r="G44" s="82">
        <f>F44*'2. Financial Budget and Report'!$H$10</f>
        <v>0</v>
      </c>
      <c r="H44" s="100"/>
      <c r="I44" s="87">
        <f t="shared" ref="I44:I48" si="19">H44*$I$13</f>
        <v>0</v>
      </c>
      <c r="J44" s="88">
        <f t="shared" si="9"/>
        <v>0</v>
      </c>
      <c r="K44" s="88">
        <f t="shared" ref="K44:K48" si="20">G44-J44</f>
        <v>0</v>
      </c>
      <c r="L44" s="223" t="e">
        <f t="shared" si="7"/>
        <v>#DIV/0!</v>
      </c>
    </row>
    <row r="45" spans="1:12" x14ac:dyDescent="0.35">
      <c r="A45" s="71" t="s">
        <v>184</v>
      </c>
      <c r="B45" s="71"/>
      <c r="C45" s="72"/>
      <c r="D45" s="72"/>
      <c r="E45" s="71"/>
      <c r="F45" s="81">
        <f t="shared" si="15"/>
        <v>0</v>
      </c>
      <c r="G45" s="82">
        <f>F45*'2. Financial Budget and Report'!$H$10</f>
        <v>0</v>
      </c>
      <c r="H45" s="96"/>
      <c r="I45" s="87">
        <f t="shared" si="19"/>
        <v>0</v>
      </c>
      <c r="J45" s="88">
        <f t="shared" si="9"/>
        <v>0</v>
      </c>
      <c r="K45" s="88">
        <f t="shared" si="20"/>
        <v>0</v>
      </c>
      <c r="L45" s="224" t="e">
        <f t="shared" si="7"/>
        <v>#DIV/0!</v>
      </c>
    </row>
    <row r="46" spans="1:12" x14ac:dyDescent="0.35">
      <c r="A46" s="71" t="s">
        <v>185</v>
      </c>
      <c r="B46" s="71"/>
      <c r="C46" s="72"/>
      <c r="D46" s="72"/>
      <c r="E46" s="71"/>
      <c r="F46" s="81">
        <f t="shared" si="15"/>
        <v>0</v>
      </c>
      <c r="G46" s="82">
        <f>F46*'2. Financial Budget and Report'!$H$10</f>
        <v>0</v>
      </c>
      <c r="H46" s="96"/>
      <c r="I46" s="87">
        <f t="shared" si="19"/>
        <v>0</v>
      </c>
      <c r="J46" s="88">
        <f t="shared" si="9"/>
        <v>0</v>
      </c>
      <c r="K46" s="88">
        <f t="shared" si="20"/>
        <v>0</v>
      </c>
      <c r="L46" s="224" t="e">
        <f t="shared" si="7"/>
        <v>#DIV/0!</v>
      </c>
    </row>
    <row r="47" spans="1:12" x14ac:dyDescent="0.35">
      <c r="A47" s="71" t="s">
        <v>186</v>
      </c>
      <c r="B47" s="71"/>
      <c r="C47" s="72"/>
      <c r="D47" s="72"/>
      <c r="E47" s="71"/>
      <c r="F47" s="81">
        <f t="shared" si="15"/>
        <v>0</v>
      </c>
      <c r="G47" s="82">
        <f>F47*'2. Financial Budget and Report'!$H$10</f>
        <v>0</v>
      </c>
      <c r="H47" s="96"/>
      <c r="I47" s="87">
        <f t="shared" si="19"/>
        <v>0</v>
      </c>
      <c r="J47" s="88">
        <f t="shared" si="9"/>
        <v>0</v>
      </c>
      <c r="K47" s="88">
        <f t="shared" si="20"/>
        <v>0</v>
      </c>
      <c r="L47" s="224" t="e">
        <f t="shared" si="7"/>
        <v>#DIV/0!</v>
      </c>
    </row>
    <row r="48" spans="1:12" x14ac:dyDescent="0.35">
      <c r="A48" s="71" t="s">
        <v>187</v>
      </c>
      <c r="B48" s="71"/>
      <c r="C48" s="72"/>
      <c r="D48" s="72"/>
      <c r="E48" s="71"/>
      <c r="F48" s="81">
        <f t="shared" si="15"/>
        <v>0</v>
      </c>
      <c r="G48" s="82">
        <f>F48*'2. Financial Budget and Report'!$H$10</f>
        <v>0</v>
      </c>
      <c r="H48" s="96"/>
      <c r="I48" s="87">
        <f t="shared" si="19"/>
        <v>0</v>
      </c>
      <c r="J48" s="88">
        <f t="shared" si="9"/>
        <v>0</v>
      </c>
      <c r="K48" s="88">
        <f t="shared" si="20"/>
        <v>0</v>
      </c>
      <c r="L48" s="224" t="e">
        <f t="shared" si="7"/>
        <v>#DIV/0!</v>
      </c>
    </row>
    <row r="49" spans="1:12" x14ac:dyDescent="0.35">
      <c r="A49" s="75" t="s">
        <v>188</v>
      </c>
      <c r="B49" s="76" t="s">
        <v>33</v>
      </c>
      <c r="C49" s="423"/>
      <c r="D49" s="424"/>
      <c r="E49" s="425"/>
      <c r="F49" s="77">
        <f>SUM(F50:F54)</f>
        <v>0</v>
      </c>
      <c r="G49" s="113">
        <f>SUM(G50:G54)</f>
        <v>0</v>
      </c>
      <c r="H49" s="175">
        <f>SUM(H50:H54)</f>
        <v>0</v>
      </c>
      <c r="I49" s="78">
        <f>SUM(I50:I54)</f>
        <v>0</v>
      </c>
      <c r="J49" s="78">
        <f t="shared" ref="J49:K49" si="21">SUM(J50:J54)</f>
        <v>0</v>
      </c>
      <c r="K49" s="78">
        <f t="shared" si="21"/>
        <v>0</v>
      </c>
      <c r="L49" s="225" t="e">
        <f t="shared" si="7"/>
        <v>#DIV/0!</v>
      </c>
    </row>
    <row r="50" spans="1:12" x14ac:dyDescent="0.35">
      <c r="A50" s="71" t="s">
        <v>189</v>
      </c>
      <c r="B50" s="71"/>
      <c r="C50" s="72"/>
      <c r="D50" s="72"/>
      <c r="E50" s="71"/>
      <c r="F50" s="81">
        <f t="shared" si="15"/>
        <v>0</v>
      </c>
      <c r="G50" s="82">
        <f>F50*'2. Financial Budget and Report'!$H$10</f>
        <v>0</v>
      </c>
      <c r="H50" s="100"/>
      <c r="I50" s="87">
        <f t="shared" ref="I50:I54" si="22">H50*$I$13</f>
        <v>0</v>
      </c>
      <c r="J50" s="88">
        <f t="shared" si="9"/>
        <v>0</v>
      </c>
      <c r="K50" s="88">
        <f t="shared" ref="K50:K54" si="23">G50-J50</f>
        <v>0</v>
      </c>
      <c r="L50" s="223" t="e">
        <f t="shared" si="7"/>
        <v>#DIV/0!</v>
      </c>
    </row>
    <row r="51" spans="1:12" x14ac:dyDescent="0.35">
      <c r="A51" s="71" t="s">
        <v>190</v>
      </c>
      <c r="B51" s="71"/>
      <c r="C51" s="72"/>
      <c r="D51" s="72"/>
      <c r="E51" s="71"/>
      <c r="F51" s="81">
        <f t="shared" si="15"/>
        <v>0</v>
      </c>
      <c r="G51" s="82">
        <f>F51*'2. Financial Budget and Report'!$H$10</f>
        <v>0</v>
      </c>
      <c r="H51" s="96"/>
      <c r="I51" s="87">
        <f t="shared" si="22"/>
        <v>0</v>
      </c>
      <c r="J51" s="88">
        <f t="shared" si="9"/>
        <v>0</v>
      </c>
      <c r="K51" s="88">
        <f t="shared" si="23"/>
        <v>0</v>
      </c>
      <c r="L51" s="224" t="e">
        <f t="shared" si="7"/>
        <v>#DIV/0!</v>
      </c>
    </row>
    <row r="52" spans="1:12" x14ac:dyDescent="0.35">
      <c r="A52" s="71" t="s">
        <v>191</v>
      </c>
      <c r="B52" s="71"/>
      <c r="C52" s="72"/>
      <c r="D52" s="72"/>
      <c r="E52" s="71"/>
      <c r="F52" s="81">
        <f t="shared" si="15"/>
        <v>0</v>
      </c>
      <c r="G52" s="82">
        <f>F52*'2. Financial Budget and Report'!$H$10</f>
        <v>0</v>
      </c>
      <c r="H52" s="96"/>
      <c r="I52" s="87">
        <f t="shared" si="22"/>
        <v>0</v>
      </c>
      <c r="J52" s="88">
        <f t="shared" si="9"/>
        <v>0</v>
      </c>
      <c r="K52" s="88">
        <f t="shared" si="23"/>
        <v>0</v>
      </c>
      <c r="L52" s="224" t="e">
        <f t="shared" si="7"/>
        <v>#DIV/0!</v>
      </c>
    </row>
    <row r="53" spans="1:12" x14ac:dyDescent="0.35">
      <c r="A53" s="71" t="s">
        <v>192</v>
      </c>
      <c r="B53" s="71"/>
      <c r="C53" s="72"/>
      <c r="D53" s="72"/>
      <c r="E53" s="71"/>
      <c r="F53" s="81">
        <f t="shared" si="15"/>
        <v>0</v>
      </c>
      <c r="G53" s="82">
        <f>F53*'2. Financial Budget and Report'!$H$10</f>
        <v>0</v>
      </c>
      <c r="H53" s="96"/>
      <c r="I53" s="87">
        <f t="shared" si="22"/>
        <v>0</v>
      </c>
      <c r="J53" s="88">
        <f t="shared" si="9"/>
        <v>0</v>
      </c>
      <c r="K53" s="88">
        <f t="shared" si="23"/>
        <v>0</v>
      </c>
      <c r="L53" s="224" t="e">
        <f t="shared" si="7"/>
        <v>#DIV/0!</v>
      </c>
    </row>
    <row r="54" spans="1:12" x14ac:dyDescent="0.35">
      <c r="A54" s="71" t="s">
        <v>193</v>
      </c>
      <c r="B54" s="71"/>
      <c r="C54" s="72"/>
      <c r="D54" s="72"/>
      <c r="E54" s="71"/>
      <c r="F54" s="81">
        <f t="shared" si="15"/>
        <v>0</v>
      </c>
      <c r="G54" s="82">
        <f>F54*'2. Financial Budget and Report'!$H$10</f>
        <v>0</v>
      </c>
      <c r="H54" s="96"/>
      <c r="I54" s="87">
        <f t="shared" si="22"/>
        <v>0</v>
      </c>
      <c r="J54" s="88">
        <f t="shared" si="9"/>
        <v>0</v>
      </c>
      <c r="K54" s="88">
        <f t="shared" si="23"/>
        <v>0</v>
      </c>
      <c r="L54" s="224" t="e">
        <f t="shared" si="7"/>
        <v>#DIV/0!</v>
      </c>
    </row>
    <row r="55" spans="1:12" x14ac:dyDescent="0.35">
      <c r="A55" s="75" t="s">
        <v>194</v>
      </c>
      <c r="B55" s="76" t="s">
        <v>34</v>
      </c>
      <c r="C55" s="423"/>
      <c r="D55" s="424"/>
      <c r="E55" s="425"/>
      <c r="F55" s="77">
        <f>SUM(F56:F60)</f>
        <v>0</v>
      </c>
      <c r="G55" s="113">
        <f>SUM(G56:G60)</f>
        <v>0</v>
      </c>
      <c r="H55" s="175">
        <f>SUM(H56:H60)</f>
        <v>0</v>
      </c>
      <c r="I55" s="78">
        <f>SUM(I56:I60)</f>
        <v>0</v>
      </c>
      <c r="J55" s="78">
        <f t="shared" ref="J55:K55" si="24">SUM(J56:J60)</f>
        <v>0</v>
      </c>
      <c r="K55" s="78">
        <f t="shared" si="24"/>
        <v>0</v>
      </c>
      <c r="L55" s="225" t="e">
        <f t="shared" si="7"/>
        <v>#DIV/0!</v>
      </c>
    </row>
    <row r="56" spans="1:12" x14ac:dyDescent="0.35">
      <c r="A56" s="71" t="s">
        <v>195</v>
      </c>
      <c r="B56" s="71"/>
      <c r="C56" s="72"/>
      <c r="D56" s="72"/>
      <c r="E56" s="71"/>
      <c r="F56" s="81">
        <f t="shared" si="15"/>
        <v>0</v>
      </c>
      <c r="G56" s="82">
        <f>F56*'2. Financial Budget and Report'!$H$10</f>
        <v>0</v>
      </c>
      <c r="H56" s="100"/>
      <c r="I56" s="87">
        <f t="shared" ref="I56:I60" si="25">H56*$I$13</f>
        <v>0</v>
      </c>
      <c r="J56" s="88">
        <f t="shared" si="9"/>
        <v>0</v>
      </c>
      <c r="K56" s="88">
        <f t="shared" ref="K56:K60" si="26">G56-J56</f>
        <v>0</v>
      </c>
      <c r="L56" s="223" t="e">
        <f t="shared" si="7"/>
        <v>#DIV/0!</v>
      </c>
    </row>
    <row r="57" spans="1:12" x14ac:dyDescent="0.35">
      <c r="A57" s="71" t="s">
        <v>196</v>
      </c>
      <c r="B57" s="71"/>
      <c r="C57" s="72"/>
      <c r="D57" s="72"/>
      <c r="E57" s="71"/>
      <c r="F57" s="81">
        <f t="shared" si="15"/>
        <v>0</v>
      </c>
      <c r="G57" s="82">
        <f>F57*'2. Financial Budget and Report'!$H$10</f>
        <v>0</v>
      </c>
      <c r="H57" s="96"/>
      <c r="I57" s="87">
        <f t="shared" si="25"/>
        <v>0</v>
      </c>
      <c r="J57" s="88">
        <f t="shared" si="9"/>
        <v>0</v>
      </c>
      <c r="K57" s="88">
        <f t="shared" si="26"/>
        <v>0</v>
      </c>
      <c r="L57" s="224" t="e">
        <f t="shared" si="7"/>
        <v>#DIV/0!</v>
      </c>
    </row>
    <row r="58" spans="1:12" x14ac:dyDescent="0.35">
      <c r="A58" s="71" t="s">
        <v>197</v>
      </c>
      <c r="B58" s="71"/>
      <c r="C58" s="72"/>
      <c r="D58" s="72"/>
      <c r="E58" s="71"/>
      <c r="F58" s="81">
        <f t="shared" si="15"/>
        <v>0</v>
      </c>
      <c r="G58" s="82">
        <f>F58*'2. Financial Budget and Report'!$H$10</f>
        <v>0</v>
      </c>
      <c r="H58" s="96"/>
      <c r="I58" s="87">
        <f t="shared" si="25"/>
        <v>0</v>
      </c>
      <c r="J58" s="88">
        <f t="shared" si="9"/>
        <v>0</v>
      </c>
      <c r="K58" s="88">
        <f t="shared" si="26"/>
        <v>0</v>
      </c>
      <c r="L58" s="224" t="e">
        <f t="shared" si="7"/>
        <v>#DIV/0!</v>
      </c>
    </row>
    <row r="59" spans="1:12" x14ac:dyDescent="0.35">
      <c r="A59" s="71" t="s">
        <v>198</v>
      </c>
      <c r="B59" s="71"/>
      <c r="C59" s="72"/>
      <c r="D59" s="72"/>
      <c r="E59" s="71"/>
      <c r="F59" s="81">
        <f t="shared" si="15"/>
        <v>0</v>
      </c>
      <c r="G59" s="82">
        <f>F59*'2. Financial Budget and Report'!$H$10</f>
        <v>0</v>
      </c>
      <c r="H59" s="96"/>
      <c r="I59" s="87">
        <f t="shared" si="25"/>
        <v>0</v>
      </c>
      <c r="J59" s="88">
        <f t="shared" si="9"/>
        <v>0</v>
      </c>
      <c r="K59" s="88">
        <f t="shared" si="26"/>
        <v>0</v>
      </c>
      <c r="L59" s="224" t="e">
        <f t="shared" si="7"/>
        <v>#DIV/0!</v>
      </c>
    </row>
    <row r="60" spans="1:12" x14ac:dyDescent="0.35">
      <c r="A60" s="71" t="s">
        <v>199</v>
      </c>
      <c r="B60" s="71"/>
      <c r="C60" s="72"/>
      <c r="D60" s="72"/>
      <c r="E60" s="71"/>
      <c r="F60" s="81">
        <f t="shared" si="15"/>
        <v>0</v>
      </c>
      <c r="G60" s="82">
        <f>F60*'2. Financial Budget and Report'!$H$10</f>
        <v>0</v>
      </c>
      <c r="H60" s="96"/>
      <c r="I60" s="87">
        <f t="shared" si="25"/>
        <v>0</v>
      </c>
      <c r="J60" s="88">
        <f t="shared" si="9"/>
        <v>0</v>
      </c>
      <c r="K60" s="88">
        <f t="shared" si="26"/>
        <v>0</v>
      </c>
      <c r="L60" s="224" t="e">
        <f t="shared" si="7"/>
        <v>#DIV/0!</v>
      </c>
    </row>
    <row r="61" spans="1:12" x14ac:dyDescent="0.35">
      <c r="A61" s="75" t="s">
        <v>200</v>
      </c>
      <c r="B61" s="76" t="s">
        <v>35</v>
      </c>
      <c r="C61" s="423"/>
      <c r="D61" s="424"/>
      <c r="E61" s="425"/>
      <c r="F61" s="77">
        <f>SUM(F62:F66)</f>
        <v>0</v>
      </c>
      <c r="G61" s="113">
        <f>SUM(G62:G66)</f>
        <v>0</v>
      </c>
      <c r="H61" s="175">
        <f>SUM(H62:H66)</f>
        <v>0</v>
      </c>
      <c r="I61" s="78">
        <f>SUM(I62:I66)</f>
        <v>0</v>
      </c>
      <c r="J61" s="78">
        <f t="shared" ref="J61:K61" si="27">SUM(J62:J66)</f>
        <v>0</v>
      </c>
      <c r="K61" s="78">
        <f t="shared" si="27"/>
        <v>0</v>
      </c>
      <c r="L61" s="225" t="e">
        <f t="shared" si="7"/>
        <v>#DIV/0!</v>
      </c>
    </row>
    <row r="62" spans="1:12" x14ac:dyDescent="0.35">
      <c r="A62" s="71" t="s">
        <v>201</v>
      </c>
      <c r="B62" s="71"/>
      <c r="C62" s="72"/>
      <c r="D62" s="72"/>
      <c r="E62" s="71"/>
      <c r="F62" s="81">
        <f t="shared" si="15"/>
        <v>0</v>
      </c>
      <c r="G62" s="82">
        <f>F62*'2. Financial Budget and Report'!$H$10</f>
        <v>0</v>
      </c>
      <c r="H62" s="100"/>
      <c r="I62" s="87">
        <f t="shared" ref="I62:I66" si="28">H62*$I$13</f>
        <v>0</v>
      </c>
      <c r="J62" s="88">
        <f t="shared" si="9"/>
        <v>0</v>
      </c>
      <c r="K62" s="88">
        <f t="shared" ref="K62:K66" si="29">G62-J62</f>
        <v>0</v>
      </c>
      <c r="L62" s="223" t="e">
        <f t="shared" si="7"/>
        <v>#DIV/0!</v>
      </c>
    </row>
    <row r="63" spans="1:12" x14ac:dyDescent="0.35">
      <c r="A63" s="71" t="s">
        <v>202</v>
      </c>
      <c r="B63" s="71"/>
      <c r="C63" s="72"/>
      <c r="D63" s="72"/>
      <c r="E63" s="71"/>
      <c r="F63" s="81">
        <f t="shared" si="15"/>
        <v>0</v>
      </c>
      <c r="G63" s="82">
        <f>F63*'2. Financial Budget and Report'!$H$10</f>
        <v>0</v>
      </c>
      <c r="H63" s="96"/>
      <c r="I63" s="87">
        <f t="shared" si="28"/>
        <v>0</v>
      </c>
      <c r="J63" s="88">
        <f t="shared" si="9"/>
        <v>0</v>
      </c>
      <c r="K63" s="88">
        <f t="shared" si="29"/>
        <v>0</v>
      </c>
      <c r="L63" s="224" t="e">
        <f t="shared" si="7"/>
        <v>#DIV/0!</v>
      </c>
    </row>
    <row r="64" spans="1:12" x14ac:dyDescent="0.35">
      <c r="A64" s="71" t="s">
        <v>203</v>
      </c>
      <c r="B64" s="71"/>
      <c r="C64" s="72"/>
      <c r="D64" s="72"/>
      <c r="E64" s="71"/>
      <c r="F64" s="81">
        <f t="shared" si="15"/>
        <v>0</v>
      </c>
      <c r="G64" s="82">
        <f>F64*'2. Financial Budget and Report'!$H$10</f>
        <v>0</v>
      </c>
      <c r="H64" s="96"/>
      <c r="I64" s="87">
        <f t="shared" si="28"/>
        <v>0</v>
      </c>
      <c r="J64" s="88">
        <f t="shared" si="9"/>
        <v>0</v>
      </c>
      <c r="K64" s="88">
        <f t="shared" si="29"/>
        <v>0</v>
      </c>
      <c r="L64" s="224" t="e">
        <f t="shared" si="7"/>
        <v>#DIV/0!</v>
      </c>
    </row>
    <row r="65" spans="1:12" x14ac:dyDescent="0.35">
      <c r="A65" s="71" t="s">
        <v>204</v>
      </c>
      <c r="B65" s="71"/>
      <c r="C65" s="72"/>
      <c r="D65" s="72"/>
      <c r="E65" s="71"/>
      <c r="F65" s="81">
        <f t="shared" si="15"/>
        <v>0</v>
      </c>
      <c r="G65" s="82">
        <f>F65*'2. Financial Budget and Report'!$H$10</f>
        <v>0</v>
      </c>
      <c r="H65" s="96"/>
      <c r="I65" s="87">
        <f t="shared" si="28"/>
        <v>0</v>
      </c>
      <c r="J65" s="88">
        <f t="shared" si="9"/>
        <v>0</v>
      </c>
      <c r="K65" s="88">
        <f t="shared" si="29"/>
        <v>0</v>
      </c>
      <c r="L65" s="224" t="e">
        <f t="shared" si="7"/>
        <v>#DIV/0!</v>
      </c>
    </row>
    <row r="66" spans="1:12" x14ac:dyDescent="0.35">
      <c r="A66" s="71" t="s">
        <v>205</v>
      </c>
      <c r="B66" s="71"/>
      <c r="C66" s="72"/>
      <c r="D66" s="72"/>
      <c r="E66" s="71"/>
      <c r="F66" s="81">
        <f t="shared" si="15"/>
        <v>0</v>
      </c>
      <c r="G66" s="82">
        <f>F66*'2. Financial Budget and Report'!$H$10</f>
        <v>0</v>
      </c>
      <c r="H66" s="96"/>
      <c r="I66" s="87">
        <f t="shared" si="28"/>
        <v>0</v>
      </c>
      <c r="J66" s="88">
        <f t="shared" si="9"/>
        <v>0</v>
      </c>
      <c r="K66" s="88">
        <f t="shared" si="29"/>
        <v>0</v>
      </c>
      <c r="L66" s="224" t="e">
        <f t="shared" si="7"/>
        <v>#DIV/0!</v>
      </c>
    </row>
    <row r="67" spans="1:12" x14ac:dyDescent="0.35">
      <c r="A67" s="75" t="s">
        <v>206</v>
      </c>
      <c r="B67" s="76" t="s">
        <v>36</v>
      </c>
      <c r="C67" s="108"/>
      <c r="D67" s="109"/>
      <c r="E67" s="110"/>
      <c r="F67" s="77">
        <f t="shared" ref="F67:K67" si="30">SUM(F68:F72)</f>
        <v>0</v>
      </c>
      <c r="G67" s="78">
        <f t="shared" si="30"/>
        <v>0</v>
      </c>
      <c r="H67" s="176">
        <f t="shared" si="30"/>
        <v>0</v>
      </c>
      <c r="I67" s="78">
        <f t="shared" si="30"/>
        <v>0</v>
      </c>
      <c r="J67" s="78">
        <f t="shared" si="30"/>
        <v>0</v>
      </c>
      <c r="K67" s="78">
        <f t="shared" si="30"/>
        <v>0</v>
      </c>
      <c r="L67" s="225" t="e">
        <f t="shared" si="7"/>
        <v>#DIV/0!</v>
      </c>
    </row>
    <row r="68" spans="1:12" x14ac:dyDescent="0.35">
      <c r="A68" s="71" t="s">
        <v>207</v>
      </c>
      <c r="B68" s="71"/>
      <c r="C68" s="72"/>
      <c r="D68" s="72"/>
      <c r="E68" s="71"/>
      <c r="F68" s="81">
        <f t="shared" ref="F68:F72" si="31">D68*E68</f>
        <v>0</v>
      </c>
      <c r="G68" s="82">
        <f>F68*'2. Financial Budget and Report'!$H$10</f>
        <v>0</v>
      </c>
      <c r="H68" s="100"/>
      <c r="I68" s="87">
        <f t="shared" ref="I68:I72" si="32">H68*$I$13</f>
        <v>0</v>
      </c>
      <c r="J68" s="88">
        <f t="shared" ref="J68:J72" si="33">F68-H68</f>
        <v>0</v>
      </c>
      <c r="K68" s="88">
        <f t="shared" ref="K68:K72" si="34">G68-J68</f>
        <v>0</v>
      </c>
      <c r="L68" s="223" t="e">
        <f t="shared" si="7"/>
        <v>#DIV/0!</v>
      </c>
    </row>
    <row r="69" spans="1:12" x14ac:dyDescent="0.35">
      <c r="A69" s="71" t="s">
        <v>208</v>
      </c>
      <c r="B69" s="71"/>
      <c r="C69" s="72"/>
      <c r="D69" s="72"/>
      <c r="E69" s="71"/>
      <c r="F69" s="81">
        <f t="shared" si="31"/>
        <v>0</v>
      </c>
      <c r="G69" s="82">
        <f>F69*'2. Financial Budget and Report'!$H$10</f>
        <v>0</v>
      </c>
      <c r="H69" s="96"/>
      <c r="I69" s="87">
        <f t="shared" si="32"/>
        <v>0</v>
      </c>
      <c r="J69" s="88">
        <f t="shared" si="33"/>
        <v>0</v>
      </c>
      <c r="K69" s="88">
        <f t="shared" si="34"/>
        <v>0</v>
      </c>
      <c r="L69" s="224" t="e">
        <f t="shared" si="7"/>
        <v>#DIV/0!</v>
      </c>
    </row>
    <row r="70" spans="1:12" x14ac:dyDescent="0.35">
      <c r="A70" s="71" t="s">
        <v>209</v>
      </c>
      <c r="B70" s="71"/>
      <c r="C70" s="72"/>
      <c r="D70" s="72"/>
      <c r="E70" s="71"/>
      <c r="F70" s="81">
        <f t="shared" si="31"/>
        <v>0</v>
      </c>
      <c r="G70" s="82">
        <f>F70*'2. Financial Budget and Report'!$H$10</f>
        <v>0</v>
      </c>
      <c r="H70" s="96"/>
      <c r="I70" s="87">
        <f t="shared" si="32"/>
        <v>0</v>
      </c>
      <c r="J70" s="88">
        <f t="shared" si="33"/>
        <v>0</v>
      </c>
      <c r="K70" s="88">
        <f t="shared" si="34"/>
        <v>0</v>
      </c>
      <c r="L70" s="224" t="e">
        <f t="shared" si="7"/>
        <v>#DIV/0!</v>
      </c>
    </row>
    <row r="71" spans="1:12" x14ac:dyDescent="0.35">
      <c r="A71" s="71" t="s">
        <v>210</v>
      </c>
      <c r="B71" s="71"/>
      <c r="C71" s="72"/>
      <c r="D71" s="72"/>
      <c r="E71" s="71"/>
      <c r="F71" s="81">
        <f t="shared" si="31"/>
        <v>0</v>
      </c>
      <c r="G71" s="82">
        <f>F71*'2. Financial Budget and Report'!$H$10</f>
        <v>0</v>
      </c>
      <c r="H71" s="96"/>
      <c r="I71" s="87">
        <f t="shared" si="32"/>
        <v>0</v>
      </c>
      <c r="J71" s="88">
        <f t="shared" si="33"/>
        <v>0</v>
      </c>
      <c r="K71" s="88">
        <f t="shared" si="34"/>
        <v>0</v>
      </c>
      <c r="L71" s="224" t="e">
        <f t="shared" si="7"/>
        <v>#DIV/0!</v>
      </c>
    </row>
    <row r="72" spans="1:12" x14ac:dyDescent="0.35">
      <c r="A72" s="71" t="s">
        <v>211</v>
      </c>
      <c r="B72" s="71"/>
      <c r="C72" s="72"/>
      <c r="D72" s="72"/>
      <c r="E72" s="71"/>
      <c r="F72" s="81">
        <f t="shared" si="31"/>
        <v>0</v>
      </c>
      <c r="G72" s="82">
        <f>F72*'2. Financial Budget and Report'!$H$10</f>
        <v>0</v>
      </c>
      <c r="H72" s="96"/>
      <c r="I72" s="87">
        <f t="shared" si="32"/>
        <v>0</v>
      </c>
      <c r="J72" s="88">
        <f t="shared" si="33"/>
        <v>0</v>
      </c>
      <c r="K72" s="88">
        <f t="shared" si="34"/>
        <v>0</v>
      </c>
      <c r="L72" s="224" t="e">
        <f t="shared" si="7"/>
        <v>#DIV/0!</v>
      </c>
    </row>
    <row r="73" spans="1:12" x14ac:dyDescent="0.35">
      <c r="A73" s="75" t="s">
        <v>206</v>
      </c>
      <c r="B73" s="76" t="s">
        <v>37</v>
      </c>
      <c r="C73" s="108"/>
      <c r="D73" s="109"/>
      <c r="E73" s="110"/>
      <c r="F73" s="77">
        <f t="shared" ref="F73:K73" si="35">SUM(F74:F78)</f>
        <v>0</v>
      </c>
      <c r="G73" s="78">
        <f t="shared" si="35"/>
        <v>0</v>
      </c>
      <c r="H73" s="176">
        <f t="shared" si="35"/>
        <v>0</v>
      </c>
      <c r="I73" s="78">
        <f t="shared" si="35"/>
        <v>0</v>
      </c>
      <c r="J73" s="78">
        <f t="shared" si="35"/>
        <v>0</v>
      </c>
      <c r="K73" s="78">
        <f t="shared" si="35"/>
        <v>0</v>
      </c>
      <c r="L73" s="225" t="e">
        <f t="shared" si="7"/>
        <v>#DIV/0!</v>
      </c>
    </row>
    <row r="74" spans="1:12" x14ac:dyDescent="0.35">
      <c r="A74" s="71" t="s">
        <v>212</v>
      </c>
      <c r="B74" s="71"/>
      <c r="C74" s="72"/>
      <c r="D74" s="72"/>
      <c r="E74" s="71"/>
      <c r="F74" s="81">
        <f t="shared" si="15"/>
        <v>0</v>
      </c>
      <c r="G74" s="82">
        <f>F74*'2. Financial Budget and Report'!$H$10</f>
        <v>0</v>
      </c>
      <c r="H74" s="100"/>
      <c r="I74" s="87">
        <f t="shared" ref="I74:I78" si="36">H74*$I$13</f>
        <v>0</v>
      </c>
      <c r="J74" s="88">
        <f t="shared" si="9"/>
        <v>0</v>
      </c>
      <c r="K74" s="88">
        <f t="shared" ref="K74:K78" si="37">G74-J74</f>
        <v>0</v>
      </c>
      <c r="L74" s="223" t="e">
        <f t="shared" si="7"/>
        <v>#DIV/0!</v>
      </c>
    </row>
    <row r="75" spans="1:12" x14ac:dyDescent="0.35">
      <c r="A75" s="71" t="s">
        <v>213</v>
      </c>
      <c r="B75" s="71"/>
      <c r="C75" s="72"/>
      <c r="D75" s="72"/>
      <c r="E75" s="71"/>
      <c r="F75" s="81">
        <f t="shared" si="15"/>
        <v>0</v>
      </c>
      <c r="G75" s="82">
        <f>F75*'2. Financial Budget and Report'!$H$10</f>
        <v>0</v>
      </c>
      <c r="H75" s="96"/>
      <c r="I75" s="87">
        <f t="shared" si="36"/>
        <v>0</v>
      </c>
      <c r="J75" s="88">
        <f t="shared" si="9"/>
        <v>0</v>
      </c>
      <c r="K75" s="88">
        <f t="shared" si="37"/>
        <v>0</v>
      </c>
      <c r="L75" s="224" t="e">
        <f t="shared" si="7"/>
        <v>#DIV/0!</v>
      </c>
    </row>
    <row r="76" spans="1:12" x14ac:dyDescent="0.35">
      <c r="A76" s="71" t="s">
        <v>214</v>
      </c>
      <c r="B76" s="71"/>
      <c r="C76" s="72"/>
      <c r="D76" s="72"/>
      <c r="E76" s="71"/>
      <c r="F76" s="81">
        <f t="shared" si="15"/>
        <v>0</v>
      </c>
      <c r="G76" s="82">
        <f>F76*'2. Financial Budget and Report'!$H$10</f>
        <v>0</v>
      </c>
      <c r="H76" s="96"/>
      <c r="I76" s="87">
        <f t="shared" si="36"/>
        <v>0</v>
      </c>
      <c r="J76" s="88">
        <f t="shared" si="9"/>
        <v>0</v>
      </c>
      <c r="K76" s="88">
        <f t="shared" si="37"/>
        <v>0</v>
      </c>
      <c r="L76" s="224" t="e">
        <f t="shared" si="7"/>
        <v>#DIV/0!</v>
      </c>
    </row>
    <row r="77" spans="1:12" x14ac:dyDescent="0.35">
      <c r="A77" s="71" t="s">
        <v>215</v>
      </c>
      <c r="B77" s="71"/>
      <c r="C77" s="72"/>
      <c r="D77" s="72"/>
      <c r="E77" s="71"/>
      <c r="F77" s="81">
        <f t="shared" si="15"/>
        <v>0</v>
      </c>
      <c r="G77" s="82">
        <f>F77*'2. Financial Budget and Report'!$H$10</f>
        <v>0</v>
      </c>
      <c r="H77" s="96"/>
      <c r="I77" s="87">
        <f t="shared" si="36"/>
        <v>0</v>
      </c>
      <c r="J77" s="88">
        <f t="shared" si="9"/>
        <v>0</v>
      </c>
      <c r="K77" s="88">
        <f t="shared" si="37"/>
        <v>0</v>
      </c>
      <c r="L77" s="224" t="e">
        <f t="shared" si="7"/>
        <v>#DIV/0!</v>
      </c>
    </row>
    <row r="78" spans="1:12" x14ac:dyDescent="0.35">
      <c r="A78" s="71" t="s">
        <v>216</v>
      </c>
      <c r="B78" s="71"/>
      <c r="C78" s="72"/>
      <c r="D78" s="72"/>
      <c r="E78" s="71"/>
      <c r="F78" s="81">
        <f t="shared" si="15"/>
        <v>0</v>
      </c>
      <c r="G78" s="82">
        <f>F78*'2. Financial Budget and Report'!$H$10</f>
        <v>0</v>
      </c>
      <c r="H78" s="96"/>
      <c r="I78" s="87">
        <f t="shared" si="36"/>
        <v>0</v>
      </c>
      <c r="J78" s="88">
        <f t="shared" si="9"/>
        <v>0</v>
      </c>
      <c r="K78" s="88">
        <f t="shared" si="37"/>
        <v>0</v>
      </c>
      <c r="L78" s="224" t="e">
        <f t="shared" si="7"/>
        <v>#DIV/0!</v>
      </c>
    </row>
    <row r="79" spans="1:12" x14ac:dyDescent="0.35">
      <c r="A79" s="101" t="s">
        <v>217</v>
      </c>
      <c r="B79" s="76" t="s">
        <v>72</v>
      </c>
      <c r="C79" s="423"/>
      <c r="D79" s="424"/>
      <c r="E79" s="425"/>
      <c r="F79" s="77">
        <f>SUM(F80:F84)</f>
        <v>0</v>
      </c>
      <c r="G79" s="113">
        <f>SUM(G80:G84)</f>
        <v>0</v>
      </c>
      <c r="H79" s="175">
        <f>SUM(H80:H84)</f>
        <v>0</v>
      </c>
      <c r="I79" s="78">
        <f t="shared" ref="I79:K79" si="38">SUM(I80:I84)</f>
        <v>0</v>
      </c>
      <c r="J79" s="78">
        <f t="shared" si="38"/>
        <v>0</v>
      </c>
      <c r="K79" s="78">
        <f t="shared" si="38"/>
        <v>0</v>
      </c>
      <c r="L79" s="225" t="e">
        <f t="shared" si="7"/>
        <v>#DIV/0!</v>
      </c>
    </row>
    <row r="80" spans="1:12" x14ac:dyDescent="0.35">
      <c r="A80" s="180" t="s">
        <v>218</v>
      </c>
      <c r="B80" s="71"/>
      <c r="C80" s="72"/>
      <c r="D80" s="72"/>
      <c r="E80" s="71"/>
      <c r="F80" s="81">
        <f t="shared" si="15"/>
        <v>0</v>
      </c>
      <c r="G80" s="82">
        <f>F80*'2. Financial Budget and Report'!$H$10</f>
        <v>0</v>
      </c>
      <c r="H80" s="96"/>
      <c r="I80" s="87">
        <f t="shared" ref="I80:I84" si="39">H80*$I$13</f>
        <v>0</v>
      </c>
      <c r="J80" s="88">
        <f t="shared" si="9"/>
        <v>0</v>
      </c>
      <c r="K80" s="88">
        <f t="shared" ref="K80:K84" si="40">G80-J80</f>
        <v>0</v>
      </c>
      <c r="L80" s="224" t="e">
        <f t="shared" si="7"/>
        <v>#DIV/0!</v>
      </c>
    </row>
    <row r="81" spans="1:12" x14ac:dyDescent="0.35">
      <c r="A81" s="180" t="s">
        <v>219</v>
      </c>
      <c r="B81" s="71"/>
      <c r="C81" s="72"/>
      <c r="D81" s="72"/>
      <c r="E81" s="71"/>
      <c r="F81" s="81">
        <f t="shared" si="15"/>
        <v>0</v>
      </c>
      <c r="G81" s="82">
        <f>F81*'2. Financial Budget and Report'!$H$10</f>
        <v>0</v>
      </c>
      <c r="H81" s="96"/>
      <c r="I81" s="87">
        <f t="shared" si="39"/>
        <v>0</v>
      </c>
      <c r="J81" s="88">
        <f t="shared" si="9"/>
        <v>0</v>
      </c>
      <c r="K81" s="88">
        <f t="shared" si="40"/>
        <v>0</v>
      </c>
      <c r="L81" s="224" t="e">
        <f t="shared" si="7"/>
        <v>#DIV/0!</v>
      </c>
    </row>
    <row r="82" spans="1:12" x14ac:dyDescent="0.35">
      <c r="A82" s="180" t="s">
        <v>220</v>
      </c>
      <c r="B82" s="71"/>
      <c r="C82" s="72"/>
      <c r="D82" s="72"/>
      <c r="E82" s="71"/>
      <c r="F82" s="81">
        <f t="shared" si="15"/>
        <v>0</v>
      </c>
      <c r="G82" s="82">
        <f>F82*'2. Financial Budget and Report'!$H$10</f>
        <v>0</v>
      </c>
      <c r="H82" s="96"/>
      <c r="I82" s="87">
        <f t="shared" si="39"/>
        <v>0</v>
      </c>
      <c r="J82" s="88">
        <f t="shared" si="9"/>
        <v>0</v>
      </c>
      <c r="K82" s="88">
        <f t="shared" si="40"/>
        <v>0</v>
      </c>
      <c r="L82" s="224" t="e">
        <f t="shared" si="7"/>
        <v>#DIV/0!</v>
      </c>
    </row>
    <row r="83" spans="1:12" x14ac:dyDescent="0.35">
      <c r="A83" s="180" t="s">
        <v>221</v>
      </c>
      <c r="B83" s="71"/>
      <c r="C83" s="72"/>
      <c r="D83" s="72"/>
      <c r="E83" s="71"/>
      <c r="F83" s="81">
        <f t="shared" si="15"/>
        <v>0</v>
      </c>
      <c r="G83" s="82">
        <f>F83*'2. Financial Budget and Report'!$H$10</f>
        <v>0</v>
      </c>
      <c r="H83" s="96"/>
      <c r="I83" s="87">
        <f t="shared" si="39"/>
        <v>0</v>
      </c>
      <c r="J83" s="88">
        <f t="shared" si="9"/>
        <v>0</v>
      </c>
      <c r="K83" s="88">
        <f t="shared" si="40"/>
        <v>0</v>
      </c>
      <c r="L83" s="224" t="e">
        <f t="shared" si="7"/>
        <v>#DIV/0!</v>
      </c>
    </row>
    <row r="84" spans="1:12" ht="15" thickBot="1" x14ac:dyDescent="0.4">
      <c r="A84" s="180" t="s">
        <v>222</v>
      </c>
      <c r="B84" s="71"/>
      <c r="C84" s="72"/>
      <c r="D84" s="72"/>
      <c r="E84" s="71"/>
      <c r="F84" s="81">
        <f t="shared" si="15"/>
        <v>0</v>
      </c>
      <c r="G84" s="82">
        <f>F84*'2. Financial Budget and Report'!$H$10</f>
        <v>0</v>
      </c>
      <c r="H84" s="177"/>
      <c r="I84" s="94">
        <f t="shared" si="39"/>
        <v>0</v>
      </c>
      <c r="J84" s="95">
        <f t="shared" si="9"/>
        <v>0</v>
      </c>
      <c r="K84" s="95">
        <f t="shared" si="40"/>
        <v>0</v>
      </c>
      <c r="L84" s="226" t="e">
        <f t="shared" si="7"/>
        <v>#DIV/0!</v>
      </c>
    </row>
    <row r="85" spans="1:12" ht="15" thickBot="1" x14ac:dyDescent="0.4">
      <c r="A85" s="181" t="s">
        <v>223</v>
      </c>
      <c r="B85" s="63"/>
      <c r="C85" s="64"/>
      <c r="D85" s="65"/>
      <c r="E85" s="66"/>
      <c r="F85" s="182">
        <f t="shared" ref="F85:K85" si="41">F25+F31+F37+F43+F49+F55+F61+F73+F79</f>
        <v>0</v>
      </c>
      <c r="G85" s="183">
        <f t="shared" si="41"/>
        <v>0</v>
      </c>
      <c r="H85" s="183">
        <f t="shared" si="41"/>
        <v>0</v>
      </c>
      <c r="I85" s="183">
        <f t="shared" si="41"/>
        <v>0</v>
      </c>
      <c r="J85" s="183">
        <f t="shared" si="41"/>
        <v>0</v>
      </c>
      <c r="K85" s="183">
        <f t="shared" si="41"/>
        <v>0</v>
      </c>
      <c r="L85" s="227" t="e">
        <f t="shared" si="7"/>
        <v>#DIV/0!</v>
      </c>
    </row>
    <row r="86" spans="1:12" ht="15" thickBot="1" x14ac:dyDescent="0.4">
      <c r="A86" s="200"/>
      <c r="B86" s="195"/>
      <c r="C86" s="196"/>
      <c r="D86" s="197"/>
      <c r="E86" s="198"/>
      <c r="F86" s="198"/>
      <c r="G86" s="194"/>
      <c r="H86" s="205"/>
      <c r="I86" s="206"/>
      <c r="J86" s="206"/>
      <c r="K86" s="206"/>
      <c r="L86" s="220"/>
    </row>
    <row r="87" spans="1:12" ht="15" thickBot="1" x14ac:dyDescent="0.4">
      <c r="A87" s="62">
        <v>3</v>
      </c>
      <c r="B87" s="63" t="s">
        <v>224</v>
      </c>
      <c r="C87" s="64"/>
      <c r="D87" s="65"/>
      <c r="E87" s="66"/>
      <c r="F87" s="67"/>
      <c r="G87" s="68"/>
      <c r="H87" s="68"/>
      <c r="I87" s="68"/>
      <c r="J87" s="68"/>
      <c r="K87" s="68"/>
      <c r="L87" s="227"/>
    </row>
    <row r="88" spans="1:12" x14ac:dyDescent="0.35">
      <c r="A88" s="101" t="s">
        <v>225</v>
      </c>
      <c r="B88" s="76" t="s">
        <v>75</v>
      </c>
      <c r="C88" s="423"/>
      <c r="D88" s="424"/>
      <c r="E88" s="425"/>
      <c r="F88" s="77">
        <f>SUM(F89:F91)</f>
        <v>0</v>
      </c>
      <c r="G88" s="78">
        <f>SUM(G89:G91)</f>
        <v>0</v>
      </c>
      <c r="H88" s="178">
        <f t="shared" ref="H88:K88" si="42">SUM(H89:H92)</f>
        <v>0</v>
      </c>
      <c r="I88" s="77">
        <f t="shared" si="42"/>
        <v>0</v>
      </c>
      <c r="J88" s="77">
        <f t="shared" si="42"/>
        <v>0</v>
      </c>
      <c r="K88" s="77">
        <f t="shared" si="42"/>
        <v>0</v>
      </c>
      <c r="L88" s="222" t="e">
        <f t="shared" ref="L88:L97" si="43">I88/G88</f>
        <v>#DIV/0!</v>
      </c>
    </row>
    <row r="89" spans="1:12" x14ac:dyDescent="0.35">
      <c r="A89" s="79" t="s">
        <v>226</v>
      </c>
      <c r="B89" s="71" t="s">
        <v>227</v>
      </c>
      <c r="C89" s="72"/>
      <c r="D89" s="72"/>
      <c r="E89" s="71"/>
      <c r="F89" s="81">
        <f>D89*E89</f>
        <v>0</v>
      </c>
      <c r="G89" s="82">
        <f>F89*'2. Financial Budget and Report'!$H$10</f>
        <v>0</v>
      </c>
      <c r="H89" s="96"/>
      <c r="I89" s="87">
        <f t="shared" ref="I89:I96" si="44">H89*$I$13</f>
        <v>0</v>
      </c>
      <c r="J89" s="88">
        <f t="shared" ref="J89:J91" si="45">F89-H89</f>
        <v>0</v>
      </c>
      <c r="K89" s="88">
        <f t="shared" ref="K89:K91" si="46">G89-J89</f>
        <v>0</v>
      </c>
      <c r="L89" s="224" t="e">
        <f t="shared" si="43"/>
        <v>#DIV/0!</v>
      </c>
    </row>
    <row r="90" spans="1:12" x14ac:dyDescent="0.35">
      <c r="A90" s="79" t="s">
        <v>228</v>
      </c>
      <c r="B90" s="71" t="s">
        <v>229</v>
      </c>
      <c r="C90" s="72"/>
      <c r="D90" s="72"/>
      <c r="E90" s="71"/>
      <c r="F90" s="81">
        <f>D90*E90</f>
        <v>0</v>
      </c>
      <c r="G90" s="82">
        <f>F90*'2. Financial Budget and Report'!$H$10</f>
        <v>0</v>
      </c>
      <c r="H90" s="96"/>
      <c r="I90" s="87">
        <f t="shared" si="44"/>
        <v>0</v>
      </c>
      <c r="J90" s="88">
        <f t="shared" si="45"/>
        <v>0</v>
      </c>
      <c r="K90" s="88">
        <f t="shared" si="46"/>
        <v>0</v>
      </c>
      <c r="L90" s="224" t="e">
        <f t="shared" si="43"/>
        <v>#DIV/0!</v>
      </c>
    </row>
    <row r="91" spans="1:12" x14ac:dyDescent="0.35">
      <c r="A91" s="79" t="s">
        <v>230</v>
      </c>
      <c r="B91" s="71" t="s">
        <v>231</v>
      </c>
      <c r="C91" s="72"/>
      <c r="D91" s="72"/>
      <c r="E91" s="71"/>
      <c r="F91" s="81">
        <f>D91*E91</f>
        <v>0</v>
      </c>
      <c r="G91" s="82">
        <f>F91*'2. Financial Budget and Report'!$H$10</f>
        <v>0</v>
      </c>
      <c r="H91" s="96"/>
      <c r="I91" s="87">
        <f t="shared" si="44"/>
        <v>0</v>
      </c>
      <c r="J91" s="88">
        <f t="shared" si="45"/>
        <v>0</v>
      </c>
      <c r="K91" s="88">
        <f t="shared" si="46"/>
        <v>0</v>
      </c>
      <c r="L91" s="224" t="e">
        <f t="shared" si="43"/>
        <v>#DIV/0!</v>
      </c>
    </row>
    <row r="92" spans="1:12" x14ac:dyDescent="0.35">
      <c r="A92" s="101" t="s">
        <v>232</v>
      </c>
      <c r="B92" s="76" t="s">
        <v>77</v>
      </c>
      <c r="C92" s="423"/>
      <c r="D92" s="424"/>
      <c r="E92" s="425"/>
      <c r="F92" s="77">
        <f>SUM(F93:F96)</f>
        <v>0</v>
      </c>
      <c r="G92" s="113">
        <f>SUM(G93:G96)</f>
        <v>0</v>
      </c>
      <c r="H92" s="175">
        <f t="shared" ref="H92:K92" si="47">SUM(H93:H96)</f>
        <v>0</v>
      </c>
      <c r="I92" s="78">
        <f t="shared" si="47"/>
        <v>0</v>
      </c>
      <c r="J92" s="78">
        <f t="shared" si="47"/>
        <v>0</v>
      </c>
      <c r="K92" s="78">
        <f t="shared" si="47"/>
        <v>0</v>
      </c>
      <c r="L92" s="225" t="e">
        <f t="shared" si="43"/>
        <v>#DIV/0!</v>
      </c>
    </row>
    <row r="93" spans="1:12" x14ac:dyDescent="0.35">
      <c r="A93" s="79" t="s">
        <v>233</v>
      </c>
      <c r="B93" s="71" t="s">
        <v>234</v>
      </c>
      <c r="C93" s="72"/>
      <c r="D93" s="72"/>
      <c r="E93" s="71"/>
      <c r="F93" s="81">
        <f>D93*E93</f>
        <v>0</v>
      </c>
      <c r="G93" s="82">
        <f>F93*'2. Financial Budget and Report'!$H$10</f>
        <v>0</v>
      </c>
      <c r="H93" s="96"/>
      <c r="I93" s="87">
        <f t="shared" si="44"/>
        <v>0</v>
      </c>
      <c r="J93" s="88">
        <f t="shared" ref="J93:J96" si="48">F93-H93</f>
        <v>0</v>
      </c>
      <c r="K93" s="88">
        <f t="shared" ref="K93:K96" si="49">G93-J93</f>
        <v>0</v>
      </c>
      <c r="L93" s="224" t="e">
        <f t="shared" si="43"/>
        <v>#DIV/0!</v>
      </c>
    </row>
    <row r="94" spans="1:12" x14ac:dyDescent="0.35">
      <c r="A94" s="79" t="s">
        <v>235</v>
      </c>
      <c r="B94" s="71" t="s">
        <v>236</v>
      </c>
      <c r="C94" s="72"/>
      <c r="D94" s="72"/>
      <c r="E94" s="71"/>
      <c r="F94" s="81">
        <f>D94*E94</f>
        <v>0</v>
      </c>
      <c r="G94" s="82">
        <f>F94*'2. Financial Budget and Report'!$H$10</f>
        <v>0</v>
      </c>
      <c r="H94" s="96"/>
      <c r="I94" s="87">
        <f t="shared" si="44"/>
        <v>0</v>
      </c>
      <c r="J94" s="88">
        <f t="shared" si="48"/>
        <v>0</v>
      </c>
      <c r="K94" s="88">
        <f t="shared" si="49"/>
        <v>0</v>
      </c>
      <c r="L94" s="224" t="e">
        <f t="shared" si="43"/>
        <v>#DIV/0!</v>
      </c>
    </row>
    <row r="95" spans="1:12" x14ac:dyDescent="0.35">
      <c r="A95" s="79" t="s">
        <v>237</v>
      </c>
      <c r="B95" s="71" t="s">
        <v>238</v>
      </c>
      <c r="C95" s="72"/>
      <c r="D95" s="72"/>
      <c r="E95" s="71"/>
      <c r="F95" s="81">
        <f>D95*E95</f>
        <v>0</v>
      </c>
      <c r="G95" s="82">
        <f>F95*'2. Financial Budget and Report'!$H$10</f>
        <v>0</v>
      </c>
      <c r="H95" s="96"/>
      <c r="I95" s="87">
        <f t="shared" si="44"/>
        <v>0</v>
      </c>
      <c r="J95" s="88">
        <f t="shared" si="48"/>
        <v>0</v>
      </c>
      <c r="K95" s="88">
        <f t="shared" si="49"/>
        <v>0</v>
      </c>
      <c r="L95" s="224" t="e">
        <f t="shared" si="43"/>
        <v>#DIV/0!</v>
      </c>
    </row>
    <row r="96" spans="1:12" ht="15" thickBot="1" x14ac:dyDescent="0.4">
      <c r="A96" s="89" t="s">
        <v>239</v>
      </c>
      <c r="B96" s="111" t="s">
        <v>240</v>
      </c>
      <c r="C96" s="112"/>
      <c r="D96" s="112"/>
      <c r="E96" s="111"/>
      <c r="F96" s="91">
        <f>D96*E96</f>
        <v>0</v>
      </c>
      <c r="G96" s="92">
        <f>F96*'2. Financial Budget and Report'!$H$10</f>
        <v>0</v>
      </c>
      <c r="H96" s="177"/>
      <c r="I96" s="94">
        <f t="shared" si="44"/>
        <v>0</v>
      </c>
      <c r="J96" s="95">
        <f t="shared" si="48"/>
        <v>0</v>
      </c>
      <c r="K96" s="95">
        <f t="shared" si="49"/>
        <v>0</v>
      </c>
      <c r="L96" s="226" t="e">
        <f t="shared" si="43"/>
        <v>#DIV/0!</v>
      </c>
    </row>
    <row r="97" spans="1:12" ht="15" thickBot="1" x14ac:dyDescent="0.4">
      <c r="A97" s="181" t="s">
        <v>241</v>
      </c>
      <c r="B97" s="63"/>
      <c r="C97" s="64"/>
      <c r="D97" s="65"/>
      <c r="E97" s="66"/>
      <c r="F97" s="182">
        <f>F88+F92</f>
        <v>0</v>
      </c>
      <c r="G97" s="183">
        <f>G88+G92</f>
        <v>0</v>
      </c>
      <c r="H97" s="183">
        <f>H88+H92</f>
        <v>0</v>
      </c>
      <c r="I97" s="183">
        <f t="shared" ref="I97:K97" si="50">I88+I92</f>
        <v>0</v>
      </c>
      <c r="J97" s="183">
        <f t="shared" si="50"/>
        <v>0</v>
      </c>
      <c r="K97" s="183">
        <f t="shared" si="50"/>
        <v>0</v>
      </c>
      <c r="L97" s="227" t="e">
        <f t="shared" si="43"/>
        <v>#DIV/0!</v>
      </c>
    </row>
    <row r="98" spans="1:12" ht="15" thickBot="1" x14ac:dyDescent="0.4">
      <c r="A98" s="200"/>
      <c r="B98" s="195"/>
      <c r="C98" s="196"/>
      <c r="D98" s="197"/>
      <c r="E98" s="198"/>
      <c r="F98" s="198"/>
      <c r="G98" s="194"/>
      <c r="H98" s="205"/>
      <c r="I98" s="206"/>
      <c r="J98" s="206"/>
      <c r="K98" s="206"/>
      <c r="L98" s="220"/>
    </row>
    <row r="99" spans="1:12" ht="15" thickBot="1" x14ac:dyDescent="0.4">
      <c r="A99" s="62">
        <v>4</v>
      </c>
      <c r="B99" s="63" t="s">
        <v>242</v>
      </c>
      <c r="C99" s="64"/>
      <c r="D99" s="65"/>
      <c r="E99" s="66"/>
      <c r="F99" s="67"/>
      <c r="G99" s="68"/>
      <c r="H99" s="68"/>
      <c r="I99" s="68"/>
      <c r="J99" s="68"/>
      <c r="K99" s="68"/>
      <c r="L99" s="227"/>
    </row>
    <row r="100" spans="1:12" x14ac:dyDescent="0.35">
      <c r="A100" s="102" t="s">
        <v>243</v>
      </c>
      <c r="B100" s="71" t="s">
        <v>244</v>
      </c>
      <c r="C100" s="72"/>
      <c r="D100" s="72"/>
      <c r="E100" s="71"/>
      <c r="F100" s="73">
        <f>D100*E100</f>
        <v>0</v>
      </c>
      <c r="G100" s="74">
        <f>F100*'2. Financial Budget and Report'!$H$10</f>
        <v>0</v>
      </c>
      <c r="H100" s="96"/>
      <c r="I100" s="87">
        <f t="shared" ref="I100:I105" si="51">H100*$I$13</f>
        <v>0</v>
      </c>
      <c r="J100" s="88">
        <f t="shared" ref="J100:J105" si="52">F100-H100</f>
        <v>0</v>
      </c>
      <c r="K100" s="88">
        <f t="shared" ref="K100:K105" si="53">G100-J100</f>
        <v>0</v>
      </c>
      <c r="L100" s="224" t="e">
        <f t="shared" ref="L100:L106" si="54">I100/G100</f>
        <v>#DIV/0!</v>
      </c>
    </row>
    <row r="101" spans="1:12" x14ac:dyDescent="0.35">
      <c r="A101" s="103" t="s">
        <v>245</v>
      </c>
      <c r="B101" s="71" t="s">
        <v>246</v>
      </c>
      <c r="C101" s="72"/>
      <c r="D101" s="72"/>
      <c r="E101" s="71"/>
      <c r="F101" s="81">
        <f t="shared" ref="F101:F105" si="55">D101*E101</f>
        <v>0</v>
      </c>
      <c r="G101" s="82">
        <f>F101*'2. Financial Budget and Report'!$H$10</f>
        <v>0</v>
      </c>
      <c r="H101" s="96"/>
      <c r="I101" s="87">
        <f t="shared" si="51"/>
        <v>0</v>
      </c>
      <c r="J101" s="88">
        <f t="shared" si="52"/>
        <v>0</v>
      </c>
      <c r="K101" s="88">
        <f t="shared" si="53"/>
        <v>0</v>
      </c>
      <c r="L101" s="224" t="e">
        <f t="shared" si="54"/>
        <v>#DIV/0!</v>
      </c>
    </row>
    <row r="102" spans="1:12" x14ac:dyDescent="0.35">
      <c r="A102" s="103" t="s">
        <v>247</v>
      </c>
      <c r="B102" s="71" t="s">
        <v>248</v>
      </c>
      <c r="C102" s="72"/>
      <c r="D102" s="72"/>
      <c r="E102" s="71"/>
      <c r="F102" s="81">
        <f t="shared" si="55"/>
        <v>0</v>
      </c>
      <c r="G102" s="82">
        <f>F102*'2. Financial Budget and Report'!$H$10</f>
        <v>0</v>
      </c>
      <c r="H102" s="96"/>
      <c r="I102" s="87">
        <f t="shared" si="51"/>
        <v>0</v>
      </c>
      <c r="J102" s="88">
        <f t="shared" si="52"/>
        <v>0</v>
      </c>
      <c r="K102" s="88">
        <f t="shared" si="53"/>
        <v>0</v>
      </c>
      <c r="L102" s="224" t="e">
        <f t="shared" si="54"/>
        <v>#DIV/0!</v>
      </c>
    </row>
    <row r="103" spans="1:12" x14ac:dyDescent="0.35">
      <c r="A103" s="103" t="s">
        <v>249</v>
      </c>
      <c r="B103" s="71" t="s">
        <v>250</v>
      </c>
      <c r="C103" s="72"/>
      <c r="D103" s="72"/>
      <c r="E103" s="71"/>
      <c r="F103" s="81">
        <f t="shared" si="55"/>
        <v>0</v>
      </c>
      <c r="G103" s="82">
        <f>F103*'2. Financial Budget and Report'!$H$10</f>
        <v>0</v>
      </c>
      <c r="H103" s="96"/>
      <c r="I103" s="87">
        <f t="shared" si="51"/>
        <v>0</v>
      </c>
      <c r="J103" s="88">
        <f t="shared" si="52"/>
        <v>0</v>
      </c>
      <c r="K103" s="88">
        <f t="shared" si="53"/>
        <v>0</v>
      </c>
      <c r="L103" s="224" t="e">
        <f t="shared" si="54"/>
        <v>#DIV/0!</v>
      </c>
    </row>
    <row r="104" spans="1:12" x14ac:dyDescent="0.35">
      <c r="A104" s="103" t="s">
        <v>251</v>
      </c>
      <c r="B104" s="71" t="s">
        <v>252</v>
      </c>
      <c r="C104" s="72"/>
      <c r="D104" s="72"/>
      <c r="E104" s="71"/>
      <c r="F104" s="81">
        <f t="shared" si="55"/>
        <v>0</v>
      </c>
      <c r="G104" s="82">
        <f>F104*'2. Financial Budget and Report'!$H$10</f>
        <v>0</v>
      </c>
      <c r="H104" s="96"/>
      <c r="I104" s="87">
        <f t="shared" si="51"/>
        <v>0</v>
      </c>
      <c r="J104" s="88">
        <f t="shared" si="52"/>
        <v>0</v>
      </c>
      <c r="K104" s="88">
        <f t="shared" si="53"/>
        <v>0</v>
      </c>
      <c r="L104" s="224" t="e">
        <f t="shared" si="54"/>
        <v>#DIV/0!</v>
      </c>
    </row>
    <row r="105" spans="1:12" ht="15" thickBot="1" x14ac:dyDescent="0.4">
      <c r="A105" s="103" t="s">
        <v>253</v>
      </c>
      <c r="B105" s="71" t="s">
        <v>254</v>
      </c>
      <c r="C105" s="72"/>
      <c r="D105" s="72"/>
      <c r="E105" s="71"/>
      <c r="F105" s="81">
        <f t="shared" si="55"/>
        <v>0</v>
      </c>
      <c r="G105" s="82">
        <f>F105*'2. Financial Budget and Report'!$H$10</f>
        <v>0</v>
      </c>
      <c r="H105" s="96"/>
      <c r="I105" s="87">
        <f t="shared" si="51"/>
        <v>0</v>
      </c>
      <c r="J105" s="88">
        <f t="shared" si="52"/>
        <v>0</v>
      </c>
      <c r="K105" s="88">
        <f t="shared" si="53"/>
        <v>0</v>
      </c>
      <c r="L105" s="224" t="e">
        <f t="shared" si="54"/>
        <v>#DIV/0!</v>
      </c>
    </row>
    <row r="106" spans="1:12" ht="15" thickBot="1" x14ac:dyDescent="0.4">
      <c r="A106" s="63" t="s">
        <v>255</v>
      </c>
      <c r="B106" s="63"/>
      <c r="C106" s="64"/>
      <c r="D106" s="65"/>
      <c r="E106" s="66"/>
      <c r="F106" s="182">
        <f>SUM(F100:F105)</f>
        <v>0</v>
      </c>
      <c r="G106" s="183">
        <f>SUM(G100:G105)</f>
        <v>0</v>
      </c>
      <c r="H106" s="183"/>
      <c r="I106" s="183"/>
      <c r="J106" s="183"/>
      <c r="K106" s="183"/>
      <c r="L106" s="227" t="e">
        <f t="shared" si="54"/>
        <v>#DIV/0!</v>
      </c>
    </row>
    <row r="107" spans="1:12" ht="15" thickBot="1" x14ac:dyDescent="0.4">
      <c r="A107" s="200"/>
      <c r="B107" s="195"/>
      <c r="C107" s="196"/>
      <c r="D107" s="197"/>
      <c r="E107" s="198"/>
      <c r="F107" s="198"/>
      <c r="G107" s="194"/>
      <c r="H107" s="205"/>
      <c r="I107" s="206"/>
      <c r="J107" s="206"/>
      <c r="K107" s="206"/>
      <c r="L107" s="220"/>
    </row>
    <row r="108" spans="1:12" ht="15" thickBot="1" x14ac:dyDescent="0.4">
      <c r="A108" s="62">
        <v>5</v>
      </c>
      <c r="B108" s="63" t="s">
        <v>256</v>
      </c>
      <c r="C108" s="64"/>
      <c r="D108" s="65"/>
      <c r="E108" s="66"/>
      <c r="F108" s="67"/>
      <c r="G108" s="68"/>
      <c r="H108" s="68"/>
      <c r="I108" s="68"/>
      <c r="J108" s="68"/>
      <c r="K108" s="68"/>
      <c r="L108" s="227"/>
    </row>
    <row r="109" spans="1:12" x14ac:dyDescent="0.35">
      <c r="A109" s="105" t="s">
        <v>257</v>
      </c>
      <c r="B109" s="71" t="s">
        <v>258</v>
      </c>
      <c r="C109" s="72"/>
      <c r="D109" s="72"/>
      <c r="E109" s="71"/>
      <c r="F109" s="81">
        <f>D109*E109</f>
        <v>0</v>
      </c>
      <c r="G109" s="82">
        <f>F109*'2. Financial Budget and Report'!$H$10</f>
        <v>0</v>
      </c>
      <c r="H109" s="96"/>
      <c r="I109" s="87">
        <f t="shared" ref="I109:I115" si="56">H109*$I$13</f>
        <v>0</v>
      </c>
      <c r="J109" s="88">
        <f t="shared" ref="J109:J115" si="57">F109-H109</f>
        <v>0</v>
      </c>
      <c r="K109" s="88">
        <f t="shared" ref="K109:K115" si="58">G109-J109</f>
        <v>0</v>
      </c>
      <c r="L109" s="224" t="e">
        <f t="shared" ref="L109:L116" si="59">I109/G109</f>
        <v>#DIV/0!</v>
      </c>
    </row>
    <row r="110" spans="1:12" x14ac:dyDescent="0.35">
      <c r="A110" s="105" t="s">
        <v>259</v>
      </c>
      <c r="B110" s="71" t="s">
        <v>260</v>
      </c>
      <c r="C110" s="72"/>
      <c r="D110" s="72"/>
      <c r="E110" s="71"/>
      <c r="F110" s="81">
        <f>D110*E110</f>
        <v>0</v>
      </c>
      <c r="G110" s="82">
        <f>F110*'2. Financial Budget and Report'!$H$10</f>
        <v>0</v>
      </c>
      <c r="H110" s="96"/>
      <c r="I110" s="87">
        <f t="shared" si="56"/>
        <v>0</v>
      </c>
      <c r="J110" s="88">
        <f t="shared" si="57"/>
        <v>0</v>
      </c>
      <c r="K110" s="88">
        <f t="shared" si="58"/>
        <v>0</v>
      </c>
      <c r="L110" s="224" t="e">
        <f t="shared" si="59"/>
        <v>#DIV/0!</v>
      </c>
    </row>
    <row r="111" spans="1:12" x14ac:dyDescent="0.35">
      <c r="A111" s="79" t="s">
        <v>261</v>
      </c>
      <c r="B111" s="71" t="s">
        <v>262</v>
      </c>
      <c r="C111" s="72"/>
      <c r="D111" s="72"/>
      <c r="E111" s="71"/>
      <c r="F111" s="81">
        <f t="shared" ref="F111:F115" si="60">D111*E111</f>
        <v>0</v>
      </c>
      <c r="G111" s="82">
        <f>F111*'2. Financial Budget and Report'!$H$10</f>
        <v>0</v>
      </c>
      <c r="H111" s="96"/>
      <c r="I111" s="87">
        <f t="shared" si="56"/>
        <v>0</v>
      </c>
      <c r="J111" s="88">
        <f t="shared" si="57"/>
        <v>0</v>
      </c>
      <c r="K111" s="88">
        <f t="shared" si="58"/>
        <v>0</v>
      </c>
      <c r="L111" s="224" t="e">
        <f t="shared" si="59"/>
        <v>#DIV/0!</v>
      </c>
    </row>
    <row r="112" spans="1:12" x14ac:dyDescent="0.35">
      <c r="A112" s="79" t="s">
        <v>263</v>
      </c>
      <c r="B112" s="71" t="s">
        <v>264</v>
      </c>
      <c r="C112" s="72"/>
      <c r="D112" s="72"/>
      <c r="E112" s="71"/>
      <c r="F112" s="81">
        <f t="shared" si="60"/>
        <v>0</v>
      </c>
      <c r="G112" s="82">
        <f>F112*'2. Financial Budget and Report'!$H$10</f>
        <v>0</v>
      </c>
      <c r="H112" s="96"/>
      <c r="I112" s="87">
        <f t="shared" si="56"/>
        <v>0</v>
      </c>
      <c r="J112" s="88">
        <f t="shared" si="57"/>
        <v>0</v>
      </c>
      <c r="K112" s="88">
        <f t="shared" si="58"/>
        <v>0</v>
      </c>
      <c r="L112" s="224" t="e">
        <f t="shared" si="59"/>
        <v>#DIV/0!</v>
      </c>
    </row>
    <row r="113" spans="1:12" x14ac:dyDescent="0.35">
      <c r="A113" s="79" t="s">
        <v>265</v>
      </c>
      <c r="B113" s="71" t="s">
        <v>266</v>
      </c>
      <c r="C113" s="72"/>
      <c r="D113" s="72"/>
      <c r="E113" s="71"/>
      <c r="F113" s="81">
        <f t="shared" si="60"/>
        <v>0</v>
      </c>
      <c r="G113" s="82">
        <f>F113*'2. Financial Budget and Report'!$H$10</f>
        <v>0</v>
      </c>
      <c r="H113" s="96"/>
      <c r="I113" s="87">
        <f t="shared" si="56"/>
        <v>0</v>
      </c>
      <c r="J113" s="88">
        <f t="shared" si="57"/>
        <v>0</v>
      </c>
      <c r="K113" s="88">
        <f t="shared" si="58"/>
        <v>0</v>
      </c>
      <c r="L113" s="224" t="e">
        <f t="shared" si="59"/>
        <v>#DIV/0!</v>
      </c>
    </row>
    <row r="114" spans="1:12" x14ac:dyDescent="0.35">
      <c r="A114" s="79" t="s">
        <v>267</v>
      </c>
      <c r="B114" s="71" t="s">
        <v>268</v>
      </c>
      <c r="C114" s="72"/>
      <c r="D114" s="72"/>
      <c r="E114" s="71"/>
      <c r="F114" s="81">
        <f t="shared" si="60"/>
        <v>0</v>
      </c>
      <c r="G114" s="82">
        <f>F114*'2. Financial Budget and Report'!$H$10</f>
        <v>0</v>
      </c>
      <c r="H114" s="96"/>
      <c r="I114" s="87">
        <f t="shared" si="56"/>
        <v>0</v>
      </c>
      <c r="J114" s="88">
        <f t="shared" si="57"/>
        <v>0</v>
      </c>
      <c r="K114" s="88">
        <f t="shared" si="58"/>
        <v>0</v>
      </c>
      <c r="L114" s="224" t="e">
        <f t="shared" si="59"/>
        <v>#DIV/0!</v>
      </c>
    </row>
    <row r="115" spans="1:12" ht="15" thickBot="1" x14ac:dyDescent="0.4">
      <c r="A115" s="79" t="s">
        <v>269</v>
      </c>
      <c r="B115" s="71" t="s">
        <v>270</v>
      </c>
      <c r="C115" s="72"/>
      <c r="D115" s="72"/>
      <c r="E115" s="71"/>
      <c r="F115" s="81">
        <f t="shared" si="60"/>
        <v>0</v>
      </c>
      <c r="G115" s="82">
        <f>F115*'2. Financial Budget and Report'!$H$10</f>
        <v>0</v>
      </c>
      <c r="H115" s="96"/>
      <c r="I115" s="87">
        <f t="shared" si="56"/>
        <v>0</v>
      </c>
      <c r="J115" s="88">
        <f t="shared" si="57"/>
        <v>0</v>
      </c>
      <c r="K115" s="88">
        <f t="shared" si="58"/>
        <v>0</v>
      </c>
      <c r="L115" s="224" t="e">
        <f t="shared" si="59"/>
        <v>#DIV/0!</v>
      </c>
    </row>
    <row r="116" spans="1:12" ht="15" thickBot="1" x14ac:dyDescent="0.4">
      <c r="A116" s="63" t="s">
        <v>271</v>
      </c>
      <c r="B116" s="63"/>
      <c r="C116" s="64"/>
      <c r="D116" s="65"/>
      <c r="E116" s="66"/>
      <c r="F116" s="182">
        <f>SUM(F109:F115)</f>
        <v>0</v>
      </c>
      <c r="G116" s="183">
        <f>SUM(G109:G115)</f>
        <v>0</v>
      </c>
      <c r="H116" s="183"/>
      <c r="I116" s="183"/>
      <c r="J116" s="183"/>
      <c r="K116" s="183"/>
      <c r="L116" s="227" t="e">
        <f t="shared" si="59"/>
        <v>#DIV/0!</v>
      </c>
    </row>
    <row r="117" spans="1:12" ht="15" thickBot="1" x14ac:dyDescent="0.4">
      <c r="A117" s="200"/>
      <c r="B117" s="195"/>
      <c r="C117" s="196"/>
      <c r="D117" s="197"/>
      <c r="E117" s="198"/>
      <c r="F117" s="198"/>
      <c r="G117" s="194"/>
      <c r="H117" s="205"/>
      <c r="I117" s="206"/>
      <c r="J117" s="206"/>
      <c r="K117" s="206"/>
      <c r="L117" s="220"/>
    </row>
    <row r="118" spans="1:12" ht="15" thickBot="1" x14ac:dyDescent="0.4">
      <c r="A118" s="62">
        <v>6</v>
      </c>
      <c r="B118" s="63" t="s">
        <v>272</v>
      </c>
      <c r="C118" s="64"/>
      <c r="D118" s="65"/>
      <c r="E118" s="66"/>
      <c r="F118" s="67"/>
      <c r="G118" s="68"/>
      <c r="H118" s="68"/>
      <c r="I118" s="68"/>
      <c r="J118" s="68"/>
      <c r="K118" s="68"/>
      <c r="L118" s="227"/>
    </row>
    <row r="119" spans="1:12" x14ac:dyDescent="0.35">
      <c r="A119" s="79" t="s">
        <v>273</v>
      </c>
      <c r="B119" s="71" t="s">
        <v>274</v>
      </c>
      <c r="C119" s="72"/>
      <c r="D119" s="72"/>
      <c r="E119" s="71"/>
      <c r="F119" s="81">
        <f>D119*E119</f>
        <v>0</v>
      </c>
      <c r="G119" s="82">
        <f>F119*'2. Financial Budget and Report'!$H$10</f>
        <v>0</v>
      </c>
      <c r="H119" s="97"/>
      <c r="I119" s="87">
        <f t="shared" ref="I119:I122" si="61">H119*$I$13</f>
        <v>0</v>
      </c>
      <c r="J119" s="88">
        <f t="shared" ref="J119:J122" si="62">F119-H119</f>
        <v>0</v>
      </c>
      <c r="K119" s="88">
        <f t="shared" ref="K119:K122" si="63">G119-J119</f>
        <v>0</v>
      </c>
      <c r="L119" s="217" t="e">
        <f t="shared" ref="L119:L124" si="64">I119/G119</f>
        <v>#DIV/0!</v>
      </c>
    </row>
    <row r="120" spans="1:12" x14ac:dyDescent="0.35">
      <c r="A120" s="79" t="s">
        <v>275</v>
      </c>
      <c r="B120" s="71" t="s">
        <v>276</v>
      </c>
      <c r="C120" s="72"/>
      <c r="D120" s="72"/>
      <c r="E120" s="71"/>
      <c r="F120" s="81">
        <f>D120*E120</f>
        <v>0</v>
      </c>
      <c r="G120" s="82">
        <f>F120*'2. Financial Budget and Report'!$H$10</f>
        <v>0</v>
      </c>
      <c r="H120" s="96"/>
      <c r="I120" s="87">
        <f t="shared" si="61"/>
        <v>0</v>
      </c>
      <c r="J120" s="88">
        <f t="shared" si="62"/>
        <v>0</v>
      </c>
      <c r="K120" s="88">
        <f t="shared" si="63"/>
        <v>0</v>
      </c>
      <c r="L120" s="224" t="e">
        <f t="shared" si="64"/>
        <v>#DIV/0!</v>
      </c>
    </row>
    <row r="121" spans="1:12" x14ac:dyDescent="0.35">
      <c r="A121" s="79" t="s">
        <v>277</v>
      </c>
      <c r="B121" s="71" t="s">
        <v>278</v>
      </c>
      <c r="C121" s="72"/>
      <c r="D121" s="72"/>
      <c r="E121" s="71"/>
      <c r="F121" s="81">
        <f>D121*E121</f>
        <v>0</v>
      </c>
      <c r="G121" s="82">
        <f>F121*'2. Financial Budget and Report'!$H$10</f>
        <v>0</v>
      </c>
      <c r="H121" s="96"/>
      <c r="I121" s="87">
        <f t="shared" si="61"/>
        <v>0</v>
      </c>
      <c r="J121" s="88">
        <f t="shared" si="62"/>
        <v>0</v>
      </c>
      <c r="K121" s="88">
        <f t="shared" si="63"/>
        <v>0</v>
      </c>
      <c r="L121" s="224" t="e">
        <f t="shared" si="64"/>
        <v>#DIV/0!</v>
      </c>
    </row>
    <row r="122" spans="1:12" ht="26.5" thickBot="1" x14ac:dyDescent="0.4">
      <c r="A122" s="79" t="s">
        <v>279</v>
      </c>
      <c r="B122" s="106" t="s">
        <v>280</v>
      </c>
      <c r="C122" s="72"/>
      <c r="D122" s="72"/>
      <c r="E122" s="71"/>
      <c r="F122" s="81">
        <f>D122*E122</f>
        <v>0</v>
      </c>
      <c r="G122" s="82">
        <f>F122*'2. Financial Budget and Report'!$H$10</f>
        <v>0</v>
      </c>
      <c r="H122" s="96"/>
      <c r="I122" s="87">
        <f t="shared" si="61"/>
        <v>0</v>
      </c>
      <c r="J122" s="88">
        <f t="shared" si="62"/>
        <v>0</v>
      </c>
      <c r="K122" s="88">
        <f t="shared" si="63"/>
        <v>0</v>
      </c>
      <c r="L122" s="224" t="e">
        <f t="shared" si="64"/>
        <v>#DIV/0!</v>
      </c>
    </row>
    <row r="123" spans="1:12" ht="15" thickBot="1" x14ac:dyDescent="0.4">
      <c r="A123" s="63" t="s">
        <v>281</v>
      </c>
      <c r="B123" s="63"/>
      <c r="C123" s="64"/>
      <c r="D123" s="65"/>
      <c r="E123" s="66"/>
      <c r="F123" s="182">
        <f>SUM(F119:F122)</f>
        <v>0</v>
      </c>
      <c r="G123" s="183">
        <f>SUM(G119:G122)</f>
        <v>0</v>
      </c>
      <c r="H123" s="183"/>
      <c r="I123" s="183"/>
      <c r="J123" s="183"/>
      <c r="K123" s="183"/>
      <c r="L123" s="227" t="e">
        <f t="shared" si="64"/>
        <v>#DIV/0!</v>
      </c>
    </row>
    <row r="124" spans="1:12" ht="18" customHeight="1" thickBot="1" x14ac:dyDescent="0.4">
      <c r="A124" s="184" t="s">
        <v>282</v>
      </c>
      <c r="B124" s="184"/>
      <c r="C124" s="193"/>
      <c r="D124" s="193"/>
      <c r="E124" s="193"/>
      <c r="F124" s="193">
        <f>F22+F85+F97+F106+F116+F123</f>
        <v>0</v>
      </c>
      <c r="G124" s="193">
        <f t="shared" ref="G124:K124" si="65">G22+G85+G97+G106+G116+G123</f>
        <v>0</v>
      </c>
      <c r="H124" s="192">
        <f t="shared" si="65"/>
        <v>0</v>
      </c>
      <c r="I124" s="193">
        <f t="shared" si="65"/>
        <v>0</v>
      </c>
      <c r="J124" s="193">
        <f t="shared" si="65"/>
        <v>0</v>
      </c>
      <c r="K124" s="193">
        <f t="shared" si="65"/>
        <v>0</v>
      </c>
      <c r="L124" s="228" t="e">
        <f t="shared" si="64"/>
        <v>#DIV/0!</v>
      </c>
    </row>
    <row r="125" spans="1:12" ht="15" thickBot="1" x14ac:dyDescent="0.4">
      <c r="A125" s="200"/>
      <c r="B125" s="195"/>
      <c r="C125" s="196"/>
      <c r="D125" s="197"/>
      <c r="E125" s="198"/>
      <c r="F125" s="198"/>
      <c r="G125" s="194"/>
      <c r="H125" s="205"/>
      <c r="I125" s="206"/>
      <c r="J125" s="206"/>
      <c r="K125" s="206"/>
      <c r="L125" s="220"/>
    </row>
    <row r="126" spans="1:12" ht="15" thickBot="1" x14ac:dyDescent="0.4">
      <c r="A126" s="181" t="s">
        <v>283</v>
      </c>
      <c r="B126" s="63"/>
      <c r="C126" s="64"/>
      <c r="D126" s="65"/>
      <c r="E126" s="66"/>
      <c r="F126" s="67"/>
      <c r="G126" s="68"/>
      <c r="H126" s="68"/>
      <c r="I126" s="68"/>
      <c r="J126" s="68"/>
      <c r="K126" s="68"/>
      <c r="L126" s="227"/>
    </row>
    <row r="127" spans="1:12" x14ac:dyDescent="0.35">
      <c r="A127" s="79"/>
      <c r="B127" s="71" t="s">
        <v>284</v>
      </c>
      <c r="C127" s="72"/>
      <c r="D127" s="72"/>
      <c r="E127" s="71"/>
      <c r="F127" s="81">
        <f>D127*E127</f>
        <v>0</v>
      </c>
      <c r="G127" s="82">
        <f>F127*'2. Financial Budget and Report'!$H$10</f>
        <v>0</v>
      </c>
      <c r="H127" s="96"/>
      <c r="I127" s="87">
        <f t="shared" ref="I127:I137" si="66">H127*$I$13</f>
        <v>0</v>
      </c>
      <c r="J127" s="88">
        <f t="shared" ref="J127:J137" si="67">F127-H127</f>
        <v>0</v>
      </c>
      <c r="K127" s="88">
        <f t="shared" ref="K127:K137" si="68">G127-J127</f>
        <v>0</v>
      </c>
      <c r="L127" s="224" t="e">
        <f t="shared" ref="L127:L138" si="69">I127/G127</f>
        <v>#DIV/0!</v>
      </c>
    </row>
    <row r="128" spans="1:12" x14ac:dyDescent="0.35">
      <c r="A128" s="79"/>
      <c r="B128" s="71" t="s">
        <v>285</v>
      </c>
      <c r="C128" s="72"/>
      <c r="D128" s="72"/>
      <c r="E128" s="71"/>
      <c r="F128" s="81">
        <f>D128*E128</f>
        <v>0</v>
      </c>
      <c r="G128" s="82">
        <f>F128*'2. Financial Budget and Report'!$H$10</f>
        <v>0</v>
      </c>
      <c r="H128" s="96"/>
      <c r="I128" s="87">
        <f t="shared" si="66"/>
        <v>0</v>
      </c>
      <c r="J128" s="88">
        <f t="shared" si="67"/>
        <v>0</v>
      </c>
      <c r="K128" s="88">
        <f t="shared" si="68"/>
        <v>0</v>
      </c>
      <c r="L128" s="224" t="e">
        <f t="shared" si="69"/>
        <v>#DIV/0!</v>
      </c>
    </row>
    <row r="129" spans="1:12" x14ac:dyDescent="0.35">
      <c r="A129" s="79"/>
      <c r="B129" s="106" t="s">
        <v>285</v>
      </c>
      <c r="C129" s="72"/>
      <c r="D129" s="72"/>
      <c r="E129" s="71"/>
      <c r="F129" s="81">
        <f>D129*E129</f>
        <v>0</v>
      </c>
      <c r="G129" s="82">
        <f>F129*'2. Financial Budget and Report'!$H$10</f>
        <v>0</v>
      </c>
      <c r="H129" s="96"/>
      <c r="I129" s="87">
        <f t="shared" si="66"/>
        <v>0</v>
      </c>
      <c r="J129" s="88">
        <f t="shared" si="67"/>
        <v>0</v>
      </c>
      <c r="K129" s="88">
        <f t="shared" si="68"/>
        <v>0</v>
      </c>
      <c r="L129" s="224" t="e">
        <f t="shared" si="69"/>
        <v>#DIV/0!</v>
      </c>
    </row>
    <row r="130" spans="1:12" x14ac:dyDescent="0.35">
      <c r="A130" s="89"/>
      <c r="B130" s="111" t="s">
        <v>286</v>
      </c>
      <c r="C130" s="112"/>
      <c r="D130" s="112"/>
      <c r="E130" s="111"/>
      <c r="F130" s="91">
        <f>D130*E130</f>
        <v>0</v>
      </c>
      <c r="G130" s="92">
        <f>F130*'2. Financial Budget and Report'!$H$10</f>
        <v>0</v>
      </c>
      <c r="H130" s="96"/>
      <c r="I130" s="87">
        <f t="shared" si="66"/>
        <v>0</v>
      </c>
      <c r="J130" s="88">
        <f t="shared" si="67"/>
        <v>0</v>
      </c>
      <c r="K130" s="88">
        <f t="shared" si="68"/>
        <v>0</v>
      </c>
      <c r="L130" s="224" t="e">
        <f t="shared" si="69"/>
        <v>#DIV/0!</v>
      </c>
    </row>
    <row r="131" spans="1:12" x14ac:dyDescent="0.35">
      <c r="A131" s="101"/>
      <c r="B131" s="76" t="s">
        <v>287</v>
      </c>
      <c r="C131" s="423"/>
      <c r="D131" s="424"/>
      <c r="E131" s="425"/>
      <c r="F131" s="77">
        <f>SUM(F127:F130)</f>
        <v>0</v>
      </c>
      <c r="G131" s="113">
        <f>SUM(G127:G130)</f>
        <v>0</v>
      </c>
      <c r="H131" s="96"/>
      <c r="I131" s="87">
        <f t="shared" si="66"/>
        <v>0</v>
      </c>
      <c r="J131" s="88">
        <f t="shared" si="67"/>
        <v>0</v>
      </c>
      <c r="K131" s="88">
        <f t="shared" si="68"/>
        <v>0</v>
      </c>
      <c r="L131" s="224" t="e">
        <f t="shared" si="69"/>
        <v>#DIV/0!</v>
      </c>
    </row>
    <row r="132" spans="1:12" x14ac:dyDescent="0.35">
      <c r="A132" s="79"/>
      <c r="B132" s="71" t="s">
        <v>288</v>
      </c>
      <c r="C132" s="72"/>
      <c r="D132" s="72"/>
      <c r="E132" s="71"/>
      <c r="F132" s="81">
        <f>D132*E132</f>
        <v>0</v>
      </c>
      <c r="G132" s="82">
        <f>F132*'2. Financial Budget and Report'!$H$10</f>
        <v>0</v>
      </c>
      <c r="H132" s="96"/>
      <c r="I132" s="87">
        <f t="shared" si="66"/>
        <v>0</v>
      </c>
      <c r="J132" s="88">
        <f t="shared" si="67"/>
        <v>0</v>
      </c>
      <c r="K132" s="88">
        <f t="shared" si="68"/>
        <v>0</v>
      </c>
      <c r="L132" s="224" t="e">
        <f t="shared" si="69"/>
        <v>#DIV/0!</v>
      </c>
    </row>
    <row r="133" spans="1:12" x14ac:dyDescent="0.35">
      <c r="A133" s="79"/>
      <c r="B133" s="71" t="s">
        <v>289</v>
      </c>
      <c r="C133" s="72"/>
      <c r="D133" s="72"/>
      <c r="E133" s="71"/>
      <c r="F133" s="81">
        <f>D133*E133</f>
        <v>0</v>
      </c>
      <c r="G133" s="82">
        <f>F133*'2. Financial Budget and Report'!$H$10</f>
        <v>0</v>
      </c>
      <c r="H133" s="96"/>
      <c r="I133" s="87">
        <f t="shared" si="66"/>
        <v>0</v>
      </c>
      <c r="J133" s="88">
        <f t="shared" si="67"/>
        <v>0</v>
      </c>
      <c r="K133" s="88">
        <f t="shared" si="68"/>
        <v>0</v>
      </c>
      <c r="L133" s="224" t="e">
        <f t="shared" si="69"/>
        <v>#DIV/0!</v>
      </c>
    </row>
    <row r="134" spans="1:12" x14ac:dyDescent="0.35">
      <c r="A134" s="79"/>
      <c r="B134" s="71" t="s">
        <v>290</v>
      </c>
      <c r="C134" s="72"/>
      <c r="D134" s="72"/>
      <c r="E134" s="71"/>
      <c r="F134" s="81">
        <f>D134*E134</f>
        <v>0</v>
      </c>
      <c r="G134" s="82">
        <f>F134*'2. Financial Budget and Report'!$H$10</f>
        <v>0</v>
      </c>
      <c r="H134" s="96"/>
      <c r="I134" s="87">
        <f t="shared" si="66"/>
        <v>0</v>
      </c>
      <c r="J134" s="88">
        <f t="shared" si="67"/>
        <v>0</v>
      </c>
      <c r="K134" s="88">
        <f t="shared" si="68"/>
        <v>0</v>
      </c>
      <c r="L134" s="224" t="e">
        <f t="shared" si="69"/>
        <v>#DIV/0!</v>
      </c>
    </row>
    <row r="135" spans="1:12" x14ac:dyDescent="0.35">
      <c r="A135" s="79"/>
      <c r="B135" s="71" t="s">
        <v>291</v>
      </c>
      <c r="C135" s="72"/>
      <c r="D135" s="72"/>
      <c r="E135" s="71"/>
      <c r="F135" s="81">
        <f>D135*E135</f>
        <v>0</v>
      </c>
      <c r="G135" s="82">
        <f>F135*'2. Financial Budget and Report'!$H$10</f>
        <v>0</v>
      </c>
      <c r="H135" s="96"/>
      <c r="I135" s="87">
        <f t="shared" si="66"/>
        <v>0</v>
      </c>
      <c r="J135" s="88">
        <f t="shared" si="67"/>
        <v>0</v>
      </c>
      <c r="K135" s="88">
        <f t="shared" si="68"/>
        <v>0</v>
      </c>
      <c r="L135" s="224" t="e">
        <f t="shared" si="69"/>
        <v>#DIV/0!</v>
      </c>
    </row>
    <row r="136" spans="1:12" x14ac:dyDescent="0.35">
      <c r="A136" s="79"/>
      <c r="B136" s="71" t="s">
        <v>292</v>
      </c>
      <c r="C136" s="72"/>
      <c r="D136" s="72"/>
      <c r="E136" s="71"/>
      <c r="F136" s="81">
        <f>D136*E136</f>
        <v>0</v>
      </c>
      <c r="G136" s="82">
        <f>F136*'2. Financial Budget and Report'!$H$10</f>
        <v>0</v>
      </c>
      <c r="H136" s="96"/>
      <c r="I136" s="87">
        <f t="shared" si="66"/>
        <v>0</v>
      </c>
      <c r="J136" s="88">
        <f t="shared" si="67"/>
        <v>0</v>
      </c>
      <c r="K136" s="88">
        <f t="shared" si="68"/>
        <v>0</v>
      </c>
      <c r="L136" s="224" t="e">
        <f t="shared" si="69"/>
        <v>#DIV/0!</v>
      </c>
    </row>
    <row r="137" spans="1:12" ht="15" thickBot="1" x14ac:dyDescent="0.4">
      <c r="A137" s="229"/>
      <c r="B137" s="230" t="s">
        <v>83</v>
      </c>
      <c r="C137" s="426"/>
      <c r="D137" s="427"/>
      <c r="E137" s="428"/>
      <c r="F137" s="231">
        <f>SUM(F132:F136)</f>
        <v>0</v>
      </c>
      <c r="G137" s="232">
        <f>SUM(G132:G136)</f>
        <v>0</v>
      </c>
      <c r="H137" s="177"/>
      <c r="I137" s="94">
        <f t="shared" si="66"/>
        <v>0</v>
      </c>
      <c r="J137" s="95">
        <f t="shared" si="67"/>
        <v>0</v>
      </c>
      <c r="K137" s="95">
        <f t="shared" si="68"/>
        <v>0</v>
      </c>
      <c r="L137" s="226" t="e">
        <f t="shared" si="69"/>
        <v>#DIV/0!</v>
      </c>
    </row>
    <row r="138" spans="1:12" ht="15" thickBot="1" x14ac:dyDescent="0.4">
      <c r="A138" s="195"/>
      <c r="B138" s="195" t="s">
        <v>293</v>
      </c>
      <c r="C138" s="247"/>
      <c r="D138" s="247"/>
      <c r="E138" s="247"/>
      <c r="F138" s="247">
        <f>F131+F137</f>
        <v>0</v>
      </c>
      <c r="G138" s="248">
        <f>G131+G137</f>
        <v>0</v>
      </c>
      <c r="H138" s="199">
        <f t="shared" ref="H138:K138" si="70">H131+H137</f>
        <v>0</v>
      </c>
      <c r="I138" s="247">
        <f t="shared" si="70"/>
        <v>0</v>
      </c>
      <c r="J138" s="247">
        <f t="shared" si="70"/>
        <v>0</v>
      </c>
      <c r="K138" s="247">
        <f t="shared" si="70"/>
        <v>0</v>
      </c>
      <c r="L138" s="233" t="e">
        <f t="shared" si="69"/>
        <v>#DIV/0!</v>
      </c>
    </row>
    <row r="139" spans="1:12" x14ac:dyDescent="0.35">
      <c r="A139" s="234"/>
      <c r="B139" s="235" t="s">
        <v>294</v>
      </c>
      <c r="C139" s="236"/>
      <c r="D139" s="237"/>
      <c r="E139" s="238"/>
      <c r="F139" s="239" t="e">
        <f>F138/F141</f>
        <v>#DIV/0!</v>
      </c>
      <c r="G139" s="239" t="e">
        <f>G138/G141</f>
        <v>#DIV/0!</v>
      </c>
      <c r="H139" s="241"/>
      <c r="I139" s="242"/>
      <c r="J139" s="242"/>
      <c r="K139" s="242"/>
      <c r="L139" s="243"/>
    </row>
    <row r="140" spans="1:12" ht="15" thickBot="1" x14ac:dyDescent="0.4">
      <c r="A140" s="185"/>
      <c r="B140" s="61"/>
      <c r="C140" s="236"/>
      <c r="D140" s="237"/>
      <c r="E140" s="238"/>
      <c r="F140" s="240"/>
      <c r="G140" s="61"/>
      <c r="H140" s="203"/>
      <c r="I140" s="204"/>
      <c r="J140" s="204"/>
      <c r="K140" s="204"/>
      <c r="L140" s="244"/>
    </row>
    <row r="141" spans="1:12" ht="16" thickBot="1" x14ac:dyDescent="0.4">
      <c r="A141" s="245"/>
      <c r="B141" s="246" t="s">
        <v>85</v>
      </c>
      <c r="C141" s="249"/>
      <c r="D141" s="250"/>
      <c r="E141" s="251"/>
      <c r="F141" s="250">
        <f>F124+F138</f>
        <v>0</v>
      </c>
      <c r="G141" s="250">
        <f>G124+G138</f>
        <v>0</v>
      </c>
      <c r="H141" s="252">
        <f t="shared" ref="H141:K141" si="71">H124+H138</f>
        <v>0</v>
      </c>
      <c r="I141" s="253">
        <f t="shared" si="71"/>
        <v>0</v>
      </c>
      <c r="J141" s="253">
        <f t="shared" si="71"/>
        <v>0</v>
      </c>
      <c r="K141" s="253">
        <f t="shared" si="71"/>
        <v>0</v>
      </c>
      <c r="L141" s="254" t="e">
        <f t="shared" ref="L141" si="72">I141/G141</f>
        <v>#DIV/0!</v>
      </c>
    </row>
    <row r="142" spans="1:12" x14ac:dyDescent="0.35">
      <c r="F142" s="104"/>
    </row>
    <row r="143" spans="1:12" x14ac:dyDescent="0.35">
      <c r="F143" s="104"/>
    </row>
    <row r="144" spans="1:12" x14ac:dyDescent="0.35">
      <c r="F144" s="104"/>
    </row>
    <row r="145" spans="6:6" x14ac:dyDescent="0.35">
      <c r="F145" s="104"/>
    </row>
    <row r="146" spans="6:6" x14ac:dyDescent="0.35">
      <c r="F146" s="104"/>
    </row>
    <row r="147" spans="6:6" x14ac:dyDescent="0.35">
      <c r="F147" s="104"/>
    </row>
    <row r="148" spans="6:6" x14ac:dyDescent="0.35">
      <c r="F148" s="104"/>
    </row>
    <row r="149" spans="6:6" x14ac:dyDescent="0.35">
      <c r="F149" s="104"/>
    </row>
    <row r="150" spans="6:6" x14ac:dyDescent="0.35">
      <c r="F150" s="104"/>
    </row>
    <row r="151" spans="6:6" x14ac:dyDescent="0.35">
      <c r="F151" s="104"/>
    </row>
    <row r="152" spans="6:6" x14ac:dyDescent="0.35">
      <c r="F152" s="104"/>
    </row>
    <row r="153" spans="6:6" x14ac:dyDescent="0.35">
      <c r="F153" s="104"/>
    </row>
    <row r="154" spans="6:6" x14ac:dyDescent="0.35">
      <c r="F154" s="104"/>
    </row>
    <row r="155" spans="6:6" x14ac:dyDescent="0.35">
      <c r="F155" s="104"/>
    </row>
    <row r="156" spans="6:6" x14ac:dyDescent="0.35">
      <c r="F156" s="104"/>
    </row>
    <row r="157" spans="6:6" x14ac:dyDescent="0.35">
      <c r="F157" s="104"/>
    </row>
    <row r="158" spans="6:6" x14ac:dyDescent="0.35">
      <c r="F158" s="104"/>
    </row>
    <row r="159" spans="6:6" x14ac:dyDescent="0.35">
      <c r="F159" s="104"/>
    </row>
    <row r="160" spans="6:6" x14ac:dyDescent="0.35">
      <c r="F160" s="104"/>
    </row>
    <row r="161" spans="6:6" x14ac:dyDescent="0.35">
      <c r="F161" s="104"/>
    </row>
    <row r="162" spans="6:6" x14ac:dyDescent="0.35">
      <c r="F162" s="104"/>
    </row>
    <row r="163" spans="6:6" x14ac:dyDescent="0.35">
      <c r="F163" s="104"/>
    </row>
    <row r="164" spans="6:6" x14ac:dyDescent="0.35">
      <c r="F164" s="104"/>
    </row>
    <row r="165" spans="6:6" x14ac:dyDescent="0.35">
      <c r="F165" s="104"/>
    </row>
    <row r="166" spans="6:6" x14ac:dyDescent="0.35">
      <c r="F166" s="104"/>
    </row>
    <row r="167" spans="6:6" x14ac:dyDescent="0.35">
      <c r="F167" s="104"/>
    </row>
    <row r="168" spans="6:6" x14ac:dyDescent="0.35">
      <c r="F168" s="104"/>
    </row>
    <row r="169" spans="6:6" x14ac:dyDescent="0.35">
      <c r="F169" s="104"/>
    </row>
    <row r="170" spans="6:6" x14ac:dyDescent="0.35">
      <c r="F170" s="104"/>
    </row>
    <row r="171" spans="6:6" x14ac:dyDescent="0.35">
      <c r="F171" s="104"/>
    </row>
    <row r="172" spans="6:6" x14ac:dyDescent="0.35">
      <c r="F172" s="104"/>
    </row>
    <row r="173" spans="6:6" x14ac:dyDescent="0.35">
      <c r="F173" s="104"/>
    </row>
    <row r="174" spans="6:6" x14ac:dyDescent="0.35">
      <c r="F174" s="104"/>
    </row>
    <row r="175" spans="6:6" x14ac:dyDescent="0.35">
      <c r="F175" s="104"/>
    </row>
    <row r="176" spans="6:6" x14ac:dyDescent="0.35">
      <c r="F176" s="104"/>
    </row>
    <row r="177" spans="6:6" x14ac:dyDescent="0.35">
      <c r="F177" s="104"/>
    </row>
    <row r="178" spans="6:6" x14ac:dyDescent="0.35">
      <c r="F178" s="104"/>
    </row>
    <row r="179" spans="6:6" x14ac:dyDescent="0.35">
      <c r="F179" s="104"/>
    </row>
    <row r="180" spans="6:6" x14ac:dyDescent="0.35">
      <c r="F180" s="104"/>
    </row>
    <row r="181" spans="6:6" x14ac:dyDescent="0.35">
      <c r="F181" s="104"/>
    </row>
    <row r="182" spans="6:6" x14ac:dyDescent="0.35">
      <c r="F182" s="104"/>
    </row>
    <row r="183" spans="6:6" x14ac:dyDescent="0.35">
      <c r="F183" s="104"/>
    </row>
    <row r="184" spans="6:6" x14ac:dyDescent="0.35">
      <c r="F184" s="104"/>
    </row>
    <row r="185" spans="6:6" x14ac:dyDescent="0.35">
      <c r="F185" s="104"/>
    </row>
    <row r="186" spans="6:6" x14ac:dyDescent="0.35">
      <c r="F186" s="104"/>
    </row>
    <row r="187" spans="6:6" x14ac:dyDescent="0.35">
      <c r="F187" s="104"/>
    </row>
    <row r="188" spans="6:6" x14ac:dyDescent="0.35">
      <c r="F188" s="104"/>
    </row>
    <row r="189" spans="6:6" x14ac:dyDescent="0.35">
      <c r="F189" s="104"/>
    </row>
    <row r="190" spans="6:6" x14ac:dyDescent="0.35">
      <c r="F190" s="104"/>
    </row>
    <row r="191" spans="6:6" x14ac:dyDescent="0.35">
      <c r="F191" s="104"/>
    </row>
    <row r="192" spans="6:6" x14ac:dyDescent="0.35">
      <c r="F192" s="104"/>
    </row>
    <row r="193" spans="6:6" x14ac:dyDescent="0.35">
      <c r="F193" s="104"/>
    </row>
    <row r="194" spans="6:6" x14ac:dyDescent="0.35">
      <c r="F194" s="104"/>
    </row>
    <row r="195" spans="6:6" x14ac:dyDescent="0.35">
      <c r="F195" s="104"/>
    </row>
    <row r="196" spans="6:6" x14ac:dyDescent="0.35">
      <c r="F196" s="104"/>
    </row>
    <row r="197" spans="6:6" x14ac:dyDescent="0.35">
      <c r="F197" s="104"/>
    </row>
    <row r="198" spans="6:6" x14ac:dyDescent="0.35">
      <c r="F198" s="104"/>
    </row>
    <row r="199" spans="6:6" x14ac:dyDescent="0.35">
      <c r="F199" s="104"/>
    </row>
    <row r="200" spans="6:6" x14ac:dyDescent="0.35">
      <c r="F200" s="104"/>
    </row>
    <row r="201" spans="6:6" x14ac:dyDescent="0.35">
      <c r="F201" s="104"/>
    </row>
    <row r="202" spans="6:6" x14ac:dyDescent="0.35">
      <c r="F202" s="104"/>
    </row>
    <row r="203" spans="6:6" x14ac:dyDescent="0.35">
      <c r="F203" s="104"/>
    </row>
    <row r="204" spans="6:6" x14ac:dyDescent="0.35">
      <c r="F204" s="104"/>
    </row>
    <row r="205" spans="6:6" x14ac:dyDescent="0.35">
      <c r="F205" s="104"/>
    </row>
    <row r="206" spans="6:6" x14ac:dyDescent="0.35">
      <c r="F206" s="104"/>
    </row>
    <row r="207" spans="6:6" x14ac:dyDescent="0.35">
      <c r="F207" s="104"/>
    </row>
    <row r="208" spans="6:6" x14ac:dyDescent="0.35">
      <c r="F208" s="104"/>
    </row>
    <row r="209" spans="6:6" x14ac:dyDescent="0.35">
      <c r="F209" s="104"/>
    </row>
    <row r="210" spans="6:6" x14ac:dyDescent="0.35">
      <c r="F210" s="104"/>
    </row>
    <row r="211" spans="6:6" x14ac:dyDescent="0.35">
      <c r="F211" s="104"/>
    </row>
    <row r="212" spans="6:6" x14ac:dyDescent="0.35">
      <c r="F212" s="104"/>
    </row>
    <row r="213" spans="6:6" x14ac:dyDescent="0.35">
      <c r="F213" s="104"/>
    </row>
    <row r="214" spans="6:6" x14ac:dyDescent="0.35">
      <c r="F214" s="104"/>
    </row>
    <row r="215" spans="6:6" x14ac:dyDescent="0.35">
      <c r="F215" s="104"/>
    </row>
    <row r="216" spans="6:6" x14ac:dyDescent="0.35">
      <c r="F216" s="104"/>
    </row>
    <row r="217" spans="6:6" x14ac:dyDescent="0.35">
      <c r="F217" s="104"/>
    </row>
    <row r="218" spans="6:6" x14ac:dyDescent="0.35">
      <c r="F218" s="104"/>
    </row>
    <row r="219" spans="6:6" x14ac:dyDescent="0.35">
      <c r="F219" s="104"/>
    </row>
    <row r="220" spans="6:6" x14ac:dyDescent="0.35">
      <c r="F220" s="104"/>
    </row>
    <row r="221" spans="6:6" x14ac:dyDescent="0.35">
      <c r="F221" s="104"/>
    </row>
    <row r="222" spans="6:6" x14ac:dyDescent="0.35">
      <c r="F222" s="104"/>
    </row>
    <row r="223" spans="6:6" x14ac:dyDescent="0.35">
      <c r="F223" s="104"/>
    </row>
    <row r="224" spans="6:6" x14ac:dyDescent="0.35">
      <c r="F224" s="104"/>
    </row>
    <row r="225" spans="6:6" x14ac:dyDescent="0.35">
      <c r="F225" s="104"/>
    </row>
    <row r="226" spans="6:6" x14ac:dyDescent="0.35">
      <c r="F226" s="104"/>
    </row>
    <row r="227" spans="6:6" x14ac:dyDescent="0.35">
      <c r="F227" s="104"/>
    </row>
    <row r="228" spans="6:6" x14ac:dyDescent="0.35">
      <c r="F228" s="104"/>
    </row>
    <row r="229" spans="6:6" x14ac:dyDescent="0.35">
      <c r="F229" s="104"/>
    </row>
    <row r="230" spans="6:6" x14ac:dyDescent="0.35">
      <c r="F230" s="104"/>
    </row>
    <row r="231" spans="6:6" x14ac:dyDescent="0.35">
      <c r="F231" s="104"/>
    </row>
    <row r="232" spans="6:6" x14ac:dyDescent="0.35">
      <c r="F232" s="104"/>
    </row>
    <row r="233" spans="6:6" x14ac:dyDescent="0.35">
      <c r="F233" s="104"/>
    </row>
    <row r="234" spans="6:6" x14ac:dyDescent="0.35">
      <c r="F234" s="104"/>
    </row>
    <row r="235" spans="6:6" x14ac:dyDescent="0.35">
      <c r="F235" s="104"/>
    </row>
    <row r="236" spans="6:6" x14ac:dyDescent="0.35">
      <c r="F236" s="104"/>
    </row>
    <row r="237" spans="6:6" x14ac:dyDescent="0.35">
      <c r="F237" s="104"/>
    </row>
    <row r="238" spans="6:6" x14ac:dyDescent="0.35">
      <c r="F238" s="104"/>
    </row>
    <row r="239" spans="6:6" x14ac:dyDescent="0.35">
      <c r="F239" s="104"/>
    </row>
    <row r="240" spans="6:6" x14ac:dyDescent="0.35">
      <c r="F240" s="104"/>
    </row>
    <row r="241" spans="6:6" x14ac:dyDescent="0.35">
      <c r="F241" s="104"/>
    </row>
    <row r="242" spans="6:6" x14ac:dyDescent="0.35">
      <c r="F242" s="104"/>
    </row>
    <row r="243" spans="6:6" x14ac:dyDescent="0.35">
      <c r="F243" s="104"/>
    </row>
    <row r="244" spans="6:6" x14ac:dyDescent="0.35">
      <c r="F244" s="104"/>
    </row>
    <row r="245" spans="6:6" x14ac:dyDescent="0.35">
      <c r="F245" s="104"/>
    </row>
    <row r="246" spans="6:6" x14ac:dyDescent="0.35">
      <c r="F246" s="104"/>
    </row>
    <row r="247" spans="6:6" x14ac:dyDescent="0.35">
      <c r="F247" s="104"/>
    </row>
    <row r="248" spans="6:6" x14ac:dyDescent="0.35">
      <c r="F248" s="104"/>
    </row>
    <row r="249" spans="6:6" x14ac:dyDescent="0.35">
      <c r="F249" s="104"/>
    </row>
    <row r="250" spans="6:6" x14ac:dyDescent="0.35">
      <c r="F250" s="104"/>
    </row>
    <row r="251" spans="6:6" x14ac:dyDescent="0.35">
      <c r="F251" s="104"/>
    </row>
    <row r="252" spans="6:6" x14ac:dyDescent="0.35">
      <c r="F252" s="104"/>
    </row>
    <row r="253" spans="6:6" x14ac:dyDescent="0.35">
      <c r="F253" s="104"/>
    </row>
    <row r="254" spans="6:6" x14ac:dyDescent="0.35">
      <c r="F254" s="104"/>
    </row>
    <row r="255" spans="6:6" x14ac:dyDescent="0.35">
      <c r="F255" s="104"/>
    </row>
    <row r="256" spans="6:6" x14ac:dyDescent="0.35">
      <c r="F256" s="104"/>
    </row>
    <row r="257" spans="6:6" x14ac:dyDescent="0.35">
      <c r="F257" s="104"/>
    </row>
    <row r="258" spans="6:6" x14ac:dyDescent="0.35">
      <c r="F258" s="104"/>
    </row>
    <row r="259" spans="6:6" x14ac:dyDescent="0.35">
      <c r="F259" s="104"/>
    </row>
    <row r="260" spans="6:6" x14ac:dyDescent="0.35">
      <c r="F260" s="104"/>
    </row>
    <row r="261" spans="6:6" x14ac:dyDescent="0.35">
      <c r="F261" s="104"/>
    </row>
    <row r="262" spans="6:6" x14ac:dyDescent="0.35">
      <c r="F262" s="104"/>
    </row>
    <row r="263" spans="6:6" x14ac:dyDescent="0.35">
      <c r="F263" s="104"/>
    </row>
    <row r="264" spans="6:6" x14ac:dyDescent="0.35">
      <c r="F264" s="104"/>
    </row>
    <row r="265" spans="6:6" x14ac:dyDescent="0.35">
      <c r="F265" s="104"/>
    </row>
    <row r="266" spans="6:6" x14ac:dyDescent="0.35">
      <c r="F266" s="104"/>
    </row>
    <row r="267" spans="6:6" x14ac:dyDescent="0.35">
      <c r="F267" s="104"/>
    </row>
    <row r="268" spans="6:6" x14ac:dyDescent="0.35">
      <c r="F268" s="104"/>
    </row>
    <row r="269" spans="6:6" x14ac:dyDescent="0.35">
      <c r="F269" s="104"/>
    </row>
    <row r="270" spans="6:6" x14ac:dyDescent="0.35">
      <c r="F270" s="104"/>
    </row>
    <row r="271" spans="6:6" x14ac:dyDescent="0.35">
      <c r="F271" s="104"/>
    </row>
    <row r="272" spans="6:6" x14ac:dyDescent="0.35">
      <c r="F272" s="104"/>
    </row>
    <row r="273" spans="6:6" x14ac:dyDescent="0.35">
      <c r="F273" s="104"/>
    </row>
    <row r="274" spans="6:6" x14ac:dyDescent="0.35">
      <c r="F274" s="104"/>
    </row>
    <row r="275" spans="6:6" x14ac:dyDescent="0.35">
      <c r="F275" s="104"/>
    </row>
    <row r="276" spans="6:6" x14ac:dyDescent="0.35">
      <c r="F276" s="104"/>
    </row>
    <row r="277" spans="6:6" x14ac:dyDescent="0.35">
      <c r="F277" s="104"/>
    </row>
    <row r="278" spans="6:6" x14ac:dyDescent="0.35">
      <c r="F278" s="104"/>
    </row>
    <row r="279" spans="6:6" x14ac:dyDescent="0.35">
      <c r="F279" s="104"/>
    </row>
    <row r="280" spans="6:6" x14ac:dyDescent="0.35">
      <c r="F280" s="104"/>
    </row>
    <row r="281" spans="6:6" x14ac:dyDescent="0.35">
      <c r="F281" s="104"/>
    </row>
    <row r="282" spans="6:6" x14ac:dyDescent="0.35">
      <c r="F282" s="104"/>
    </row>
    <row r="283" spans="6:6" x14ac:dyDescent="0.35">
      <c r="F283" s="104"/>
    </row>
    <row r="284" spans="6:6" x14ac:dyDescent="0.35">
      <c r="F284" s="104"/>
    </row>
    <row r="285" spans="6:6" x14ac:dyDescent="0.35">
      <c r="F285" s="104"/>
    </row>
    <row r="286" spans="6:6" x14ac:dyDescent="0.35">
      <c r="F286" s="104"/>
    </row>
    <row r="287" spans="6:6" x14ac:dyDescent="0.35">
      <c r="F287" s="104"/>
    </row>
    <row r="288" spans="6:6" x14ac:dyDescent="0.35">
      <c r="F288" s="104"/>
    </row>
    <row r="289" spans="6:6" x14ac:dyDescent="0.35">
      <c r="F289" s="104"/>
    </row>
    <row r="290" spans="6:6" x14ac:dyDescent="0.35">
      <c r="F290" s="104"/>
    </row>
    <row r="291" spans="6:6" x14ac:dyDescent="0.35">
      <c r="F291" s="104"/>
    </row>
    <row r="292" spans="6:6" x14ac:dyDescent="0.35">
      <c r="F292" s="104"/>
    </row>
    <row r="293" spans="6:6" x14ac:dyDescent="0.35">
      <c r="F293" s="104"/>
    </row>
    <row r="294" spans="6:6" x14ac:dyDescent="0.35">
      <c r="F294" s="104"/>
    </row>
    <row r="295" spans="6:6" x14ac:dyDescent="0.35">
      <c r="F295" s="104"/>
    </row>
    <row r="296" spans="6:6" x14ac:dyDescent="0.35">
      <c r="F296" s="104"/>
    </row>
    <row r="297" spans="6:6" x14ac:dyDescent="0.35">
      <c r="F297" s="104"/>
    </row>
    <row r="298" spans="6:6" x14ac:dyDescent="0.35">
      <c r="F298" s="104"/>
    </row>
    <row r="299" spans="6:6" x14ac:dyDescent="0.35">
      <c r="F299" s="104"/>
    </row>
    <row r="300" spans="6:6" x14ac:dyDescent="0.35">
      <c r="F300" s="104"/>
    </row>
    <row r="301" spans="6:6" x14ac:dyDescent="0.35">
      <c r="F301" s="104"/>
    </row>
    <row r="302" spans="6:6" x14ac:dyDescent="0.35">
      <c r="F302" s="104"/>
    </row>
    <row r="303" spans="6:6" x14ac:dyDescent="0.35">
      <c r="F303" s="104"/>
    </row>
    <row r="304" spans="6:6" x14ac:dyDescent="0.35">
      <c r="F304" s="104"/>
    </row>
    <row r="305" spans="6:6" x14ac:dyDescent="0.35">
      <c r="F305" s="104"/>
    </row>
    <row r="306" spans="6:6" x14ac:dyDescent="0.35">
      <c r="F306" s="104"/>
    </row>
    <row r="307" spans="6:6" x14ac:dyDescent="0.35">
      <c r="F307" s="104"/>
    </row>
    <row r="308" spans="6:6" x14ac:dyDescent="0.35">
      <c r="F308" s="104"/>
    </row>
    <row r="309" spans="6:6" x14ac:dyDescent="0.35">
      <c r="F309" s="104"/>
    </row>
    <row r="310" spans="6:6" x14ac:dyDescent="0.35">
      <c r="F310" s="104"/>
    </row>
    <row r="311" spans="6:6" x14ac:dyDescent="0.35">
      <c r="F311" s="104"/>
    </row>
    <row r="312" spans="6:6" x14ac:dyDescent="0.35">
      <c r="F312" s="104"/>
    </row>
    <row r="313" spans="6:6" x14ac:dyDescent="0.35">
      <c r="F313" s="104"/>
    </row>
    <row r="314" spans="6:6" x14ac:dyDescent="0.35">
      <c r="F314" s="104"/>
    </row>
    <row r="315" spans="6:6" x14ac:dyDescent="0.35">
      <c r="F315" s="104"/>
    </row>
    <row r="316" spans="6:6" x14ac:dyDescent="0.35">
      <c r="F316" s="104"/>
    </row>
    <row r="317" spans="6:6" x14ac:dyDescent="0.35">
      <c r="F317" s="104"/>
    </row>
    <row r="318" spans="6:6" x14ac:dyDescent="0.35">
      <c r="F318" s="104"/>
    </row>
    <row r="319" spans="6:6" x14ac:dyDescent="0.35">
      <c r="F319" s="104"/>
    </row>
    <row r="320" spans="6:6" x14ac:dyDescent="0.35">
      <c r="F320" s="104"/>
    </row>
    <row r="321" spans="6:6" x14ac:dyDescent="0.35">
      <c r="F321" s="104"/>
    </row>
    <row r="322" spans="6:6" x14ac:dyDescent="0.35">
      <c r="F322" s="104"/>
    </row>
    <row r="323" spans="6:6" x14ac:dyDescent="0.35">
      <c r="F323" s="104"/>
    </row>
    <row r="324" spans="6:6" x14ac:dyDescent="0.35">
      <c r="F324" s="104"/>
    </row>
    <row r="325" spans="6:6" x14ac:dyDescent="0.35">
      <c r="F325" s="104"/>
    </row>
    <row r="326" spans="6:6" x14ac:dyDescent="0.35">
      <c r="F326" s="104"/>
    </row>
    <row r="327" spans="6:6" x14ac:dyDescent="0.35">
      <c r="F327" s="104"/>
    </row>
    <row r="328" spans="6:6" x14ac:dyDescent="0.35">
      <c r="F328" s="104"/>
    </row>
    <row r="329" spans="6:6" x14ac:dyDescent="0.35">
      <c r="F329" s="104"/>
    </row>
    <row r="330" spans="6:6" x14ac:dyDescent="0.35">
      <c r="F330" s="104"/>
    </row>
    <row r="331" spans="6:6" x14ac:dyDescent="0.35">
      <c r="F331" s="104"/>
    </row>
    <row r="332" spans="6:6" x14ac:dyDescent="0.35">
      <c r="F332" s="104"/>
    </row>
    <row r="333" spans="6:6" x14ac:dyDescent="0.35">
      <c r="F333" s="104"/>
    </row>
    <row r="334" spans="6:6" x14ac:dyDescent="0.35">
      <c r="F334" s="104"/>
    </row>
    <row r="335" spans="6:6" x14ac:dyDescent="0.35">
      <c r="F335" s="104"/>
    </row>
    <row r="336" spans="6:6" x14ac:dyDescent="0.35">
      <c r="F336" s="104"/>
    </row>
    <row r="337" spans="6:6" x14ac:dyDescent="0.35">
      <c r="F337" s="104"/>
    </row>
    <row r="338" spans="6:6" x14ac:dyDescent="0.35">
      <c r="F338" s="104"/>
    </row>
    <row r="339" spans="6:6" x14ac:dyDescent="0.35">
      <c r="F339" s="104"/>
    </row>
    <row r="340" spans="6:6" x14ac:dyDescent="0.35">
      <c r="F340" s="104"/>
    </row>
    <row r="341" spans="6:6" x14ac:dyDescent="0.35">
      <c r="F341" s="104"/>
    </row>
    <row r="342" spans="6:6" x14ac:dyDescent="0.35">
      <c r="F342" s="104"/>
    </row>
    <row r="343" spans="6:6" x14ac:dyDescent="0.35">
      <c r="F343" s="104"/>
    </row>
    <row r="344" spans="6:6" x14ac:dyDescent="0.35">
      <c r="F344" s="104"/>
    </row>
    <row r="345" spans="6:6" x14ac:dyDescent="0.35">
      <c r="F345" s="104"/>
    </row>
    <row r="346" spans="6:6" x14ac:dyDescent="0.35">
      <c r="F346" s="104"/>
    </row>
    <row r="347" spans="6:6" x14ac:dyDescent="0.35">
      <c r="F347" s="104"/>
    </row>
    <row r="348" spans="6:6" x14ac:dyDescent="0.35">
      <c r="F348" s="104"/>
    </row>
    <row r="349" spans="6:6" x14ac:dyDescent="0.35">
      <c r="F349" s="104"/>
    </row>
    <row r="350" spans="6:6" x14ac:dyDescent="0.35">
      <c r="F350" s="104"/>
    </row>
    <row r="351" spans="6:6" x14ac:dyDescent="0.35">
      <c r="F351" s="104"/>
    </row>
    <row r="352" spans="6:6" x14ac:dyDescent="0.35">
      <c r="F352" s="104"/>
    </row>
    <row r="353" spans="6:6" x14ac:dyDescent="0.35">
      <c r="F353" s="104"/>
    </row>
    <row r="354" spans="6:6" x14ac:dyDescent="0.35">
      <c r="F354" s="104"/>
    </row>
    <row r="355" spans="6:6" x14ac:dyDescent="0.35">
      <c r="F355" s="104"/>
    </row>
    <row r="356" spans="6:6" x14ac:dyDescent="0.35">
      <c r="F356" s="104"/>
    </row>
    <row r="357" spans="6:6" x14ac:dyDescent="0.35">
      <c r="F357" s="104"/>
    </row>
    <row r="358" spans="6:6" x14ac:dyDescent="0.35">
      <c r="F358" s="104"/>
    </row>
    <row r="359" spans="6:6" x14ac:dyDescent="0.35">
      <c r="F359" s="104"/>
    </row>
    <row r="360" spans="6:6" x14ac:dyDescent="0.35">
      <c r="F360" s="104"/>
    </row>
    <row r="361" spans="6:6" x14ac:dyDescent="0.35">
      <c r="F361" s="104"/>
    </row>
    <row r="362" spans="6:6" x14ac:dyDescent="0.35">
      <c r="F362" s="104"/>
    </row>
    <row r="363" spans="6:6" x14ac:dyDescent="0.35">
      <c r="F363" s="104"/>
    </row>
    <row r="364" spans="6:6" x14ac:dyDescent="0.35">
      <c r="F364" s="104"/>
    </row>
    <row r="365" spans="6:6" x14ac:dyDescent="0.35">
      <c r="F365" s="104"/>
    </row>
    <row r="366" spans="6:6" x14ac:dyDescent="0.35">
      <c r="F366" s="104"/>
    </row>
    <row r="367" spans="6:6" x14ac:dyDescent="0.35">
      <c r="F367" s="104"/>
    </row>
    <row r="368" spans="6:6" x14ac:dyDescent="0.35">
      <c r="F368" s="104"/>
    </row>
    <row r="369" spans="6:6" x14ac:dyDescent="0.35">
      <c r="F369" s="104"/>
    </row>
    <row r="370" spans="6:6" x14ac:dyDescent="0.35">
      <c r="F370" s="104"/>
    </row>
    <row r="371" spans="6:6" x14ac:dyDescent="0.35">
      <c r="F371" s="104"/>
    </row>
    <row r="372" spans="6:6" x14ac:dyDescent="0.35">
      <c r="F372" s="104"/>
    </row>
    <row r="373" spans="6:6" x14ac:dyDescent="0.35">
      <c r="F373" s="104"/>
    </row>
    <row r="374" spans="6:6" x14ac:dyDescent="0.35">
      <c r="F374" s="104"/>
    </row>
    <row r="375" spans="6:6" x14ac:dyDescent="0.35">
      <c r="F375" s="104"/>
    </row>
    <row r="376" spans="6:6" x14ac:dyDescent="0.35">
      <c r="F376" s="104"/>
    </row>
    <row r="377" spans="6:6" x14ac:dyDescent="0.35">
      <c r="F377" s="104"/>
    </row>
    <row r="378" spans="6:6" x14ac:dyDescent="0.35">
      <c r="F378" s="104"/>
    </row>
    <row r="379" spans="6:6" x14ac:dyDescent="0.35">
      <c r="F379" s="104"/>
    </row>
    <row r="380" spans="6:6" x14ac:dyDescent="0.35">
      <c r="F380" s="104"/>
    </row>
    <row r="381" spans="6:6" x14ac:dyDescent="0.35">
      <c r="F381" s="104"/>
    </row>
    <row r="382" spans="6:6" x14ac:dyDescent="0.35">
      <c r="F382" s="104"/>
    </row>
    <row r="383" spans="6:6" x14ac:dyDescent="0.35">
      <c r="F383" s="104"/>
    </row>
    <row r="384" spans="6:6" x14ac:dyDescent="0.35">
      <c r="F384" s="104"/>
    </row>
    <row r="385" spans="6:6" x14ac:dyDescent="0.35">
      <c r="F385" s="104"/>
    </row>
    <row r="386" spans="6:6" x14ac:dyDescent="0.35">
      <c r="F386" s="104"/>
    </row>
    <row r="387" spans="6:6" x14ac:dyDescent="0.35">
      <c r="F387" s="104"/>
    </row>
    <row r="388" spans="6:6" x14ac:dyDescent="0.35">
      <c r="F388" s="104"/>
    </row>
    <row r="389" spans="6:6" x14ac:dyDescent="0.35">
      <c r="F389" s="104"/>
    </row>
    <row r="390" spans="6:6" x14ac:dyDescent="0.35">
      <c r="F390" s="104"/>
    </row>
    <row r="391" spans="6:6" x14ac:dyDescent="0.35">
      <c r="F391" s="104"/>
    </row>
    <row r="392" spans="6:6" x14ac:dyDescent="0.35">
      <c r="F392" s="104"/>
    </row>
    <row r="393" spans="6:6" x14ac:dyDescent="0.35">
      <c r="F393" s="104"/>
    </row>
    <row r="394" spans="6:6" x14ac:dyDescent="0.35">
      <c r="F394" s="104"/>
    </row>
    <row r="395" spans="6:6" x14ac:dyDescent="0.35">
      <c r="F395" s="104"/>
    </row>
    <row r="396" spans="6:6" x14ac:dyDescent="0.35">
      <c r="F396" s="104"/>
    </row>
    <row r="397" spans="6:6" x14ac:dyDescent="0.35">
      <c r="F397" s="104"/>
    </row>
    <row r="398" spans="6:6" x14ac:dyDescent="0.35">
      <c r="F398" s="104"/>
    </row>
    <row r="399" spans="6:6" x14ac:dyDescent="0.35">
      <c r="F399" s="104"/>
    </row>
    <row r="400" spans="6:6" x14ac:dyDescent="0.35">
      <c r="F400" s="104"/>
    </row>
    <row r="401" spans="6:6" x14ac:dyDescent="0.35">
      <c r="F401" s="104"/>
    </row>
    <row r="402" spans="6:6" x14ac:dyDescent="0.35">
      <c r="F402" s="104"/>
    </row>
    <row r="403" spans="6:6" x14ac:dyDescent="0.35">
      <c r="F403" s="104"/>
    </row>
    <row r="404" spans="6:6" x14ac:dyDescent="0.35">
      <c r="F404" s="104"/>
    </row>
    <row r="405" spans="6:6" x14ac:dyDescent="0.35">
      <c r="F405" s="104"/>
    </row>
    <row r="406" spans="6:6" x14ac:dyDescent="0.35">
      <c r="F406" s="104"/>
    </row>
    <row r="407" spans="6:6" x14ac:dyDescent="0.35">
      <c r="F407" s="104"/>
    </row>
    <row r="408" spans="6:6" x14ac:dyDescent="0.35">
      <c r="F408" s="104"/>
    </row>
    <row r="409" spans="6:6" x14ac:dyDescent="0.35">
      <c r="F409" s="104"/>
    </row>
    <row r="410" spans="6:6" x14ac:dyDescent="0.35">
      <c r="F410" s="104"/>
    </row>
    <row r="411" spans="6:6" x14ac:dyDescent="0.35">
      <c r="F411" s="104"/>
    </row>
    <row r="412" spans="6:6" x14ac:dyDescent="0.35">
      <c r="F412" s="104"/>
    </row>
    <row r="413" spans="6:6" x14ac:dyDescent="0.35">
      <c r="F413" s="104"/>
    </row>
    <row r="414" spans="6:6" x14ac:dyDescent="0.35">
      <c r="F414" s="104"/>
    </row>
    <row r="415" spans="6:6" x14ac:dyDescent="0.35">
      <c r="F415" s="104"/>
    </row>
    <row r="416" spans="6:6" x14ac:dyDescent="0.35">
      <c r="F416" s="104"/>
    </row>
    <row r="417" spans="6:6" x14ac:dyDescent="0.35">
      <c r="F417" s="104"/>
    </row>
    <row r="418" spans="6:6" x14ac:dyDescent="0.35">
      <c r="F418" s="104"/>
    </row>
    <row r="419" spans="6:6" x14ac:dyDescent="0.35">
      <c r="F419" s="104"/>
    </row>
    <row r="420" spans="6:6" x14ac:dyDescent="0.35">
      <c r="F420" s="104"/>
    </row>
    <row r="421" spans="6:6" x14ac:dyDescent="0.35">
      <c r="F421" s="104"/>
    </row>
    <row r="422" spans="6:6" x14ac:dyDescent="0.35">
      <c r="F422" s="104"/>
    </row>
    <row r="423" spans="6:6" x14ac:dyDescent="0.35">
      <c r="F423" s="104"/>
    </row>
    <row r="424" spans="6:6" x14ac:dyDescent="0.35">
      <c r="F424" s="104"/>
    </row>
    <row r="425" spans="6:6" x14ac:dyDescent="0.35">
      <c r="F425" s="104"/>
    </row>
    <row r="426" spans="6:6" x14ac:dyDescent="0.35">
      <c r="F426" s="104"/>
    </row>
    <row r="427" spans="6:6" x14ac:dyDescent="0.35">
      <c r="F427" s="104"/>
    </row>
    <row r="428" spans="6:6" x14ac:dyDescent="0.35">
      <c r="F428" s="104"/>
    </row>
    <row r="429" spans="6:6" x14ac:dyDescent="0.35">
      <c r="F429" s="104"/>
    </row>
    <row r="430" spans="6:6" x14ac:dyDescent="0.35">
      <c r="F430" s="104"/>
    </row>
    <row r="431" spans="6:6" x14ac:dyDescent="0.35">
      <c r="F431" s="104"/>
    </row>
    <row r="432" spans="6:6" x14ac:dyDescent="0.35">
      <c r="F432" s="104"/>
    </row>
    <row r="433" spans="6:6" x14ac:dyDescent="0.35">
      <c r="F433" s="104"/>
    </row>
    <row r="434" spans="6:6" x14ac:dyDescent="0.35">
      <c r="F434" s="104"/>
    </row>
    <row r="435" spans="6:6" x14ac:dyDescent="0.35">
      <c r="F435" s="104"/>
    </row>
    <row r="436" spans="6:6" x14ac:dyDescent="0.35">
      <c r="F436" s="104"/>
    </row>
    <row r="437" spans="6:6" x14ac:dyDescent="0.35">
      <c r="F437" s="104"/>
    </row>
    <row r="438" spans="6:6" x14ac:dyDescent="0.35">
      <c r="F438" s="104"/>
    </row>
    <row r="439" spans="6:6" x14ac:dyDescent="0.35">
      <c r="F439" s="104"/>
    </row>
    <row r="440" spans="6:6" x14ac:dyDescent="0.35">
      <c r="F440" s="104"/>
    </row>
    <row r="441" spans="6:6" x14ac:dyDescent="0.35">
      <c r="F441" s="104"/>
    </row>
    <row r="442" spans="6:6" x14ac:dyDescent="0.35">
      <c r="F442" s="104"/>
    </row>
    <row r="443" spans="6:6" x14ac:dyDescent="0.35">
      <c r="F443" s="104"/>
    </row>
    <row r="444" spans="6:6" x14ac:dyDescent="0.35">
      <c r="F444" s="104"/>
    </row>
    <row r="445" spans="6:6" x14ac:dyDescent="0.35">
      <c r="F445" s="104"/>
    </row>
    <row r="446" spans="6:6" x14ac:dyDescent="0.35">
      <c r="F446" s="104"/>
    </row>
    <row r="447" spans="6:6" x14ac:dyDescent="0.35">
      <c r="F447" s="104"/>
    </row>
    <row r="448" spans="6:6" x14ac:dyDescent="0.35">
      <c r="F448" s="104"/>
    </row>
    <row r="449" spans="6:6" x14ac:dyDescent="0.35">
      <c r="F449" s="104"/>
    </row>
    <row r="450" spans="6:6" x14ac:dyDescent="0.35">
      <c r="F450" s="104"/>
    </row>
    <row r="451" spans="6:6" x14ac:dyDescent="0.35">
      <c r="F451" s="104"/>
    </row>
    <row r="452" spans="6:6" x14ac:dyDescent="0.35">
      <c r="F452" s="104"/>
    </row>
    <row r="453" spans="6:6" x14ac:dyDescent="0.35">
      <c r="F453" s="104"/>
    </row>
    <row r="454" spans="6:6" x14ac:dyDescent="0.35">
      <c r="F454" s="104"/>
    </row>
    <row r="455" spans="6:6" x14ac:dyDescent="0.35">
      <c r="F455" s="104"/>
    </row>
    <row r="456" spans="6:6" x14ac:dyDescent="0.35">
      <c r="F456" s="104"/>
    </row>
    <row r="457" spans="6:6" x14ac:dyDescent="0.35">
      <c r="F457" s="104"/>
    </row>
    <row r="458" spans="6:6" x14ac:dyDescent="0.35">
      <c r="F458" s="104"/>
    </row>
    <row r="459" spans="6:6" x14ac:dyDescent="0.35">
      <c r="F459" s="104"/>
    </row>
    <row r="460" spans="6:6" x14ac:dyDescent="0.35">
      <c r="F460" s="104"/>
    </row>
    <row r="461" spans="6:6" x14ac:dyDescent="0.35">
      <c r="F461" s="104"/>
    </row>
    <row r="462" spans="6:6" x14ac:dyDescent="0.35">
      <c r="F462" s="104"/>
    </row>
    <row r="463" spans="6:6" x14ac:dyDescent="0.35">
      <c r="F463" s="104"/>
    </row>
    <row r="464" spans="6:6" x14ac:dyDescent="0.35">
      <c r="F464" s="104"/>
    </row>
    <row r="465" spans="6:6" x14ac:dyDescent="0.35">
      <c r="F465" s="104"/>
    </row>
    <row r="466" spans="6:6" x14ac:dyDescent="0.35">
      <c r="F466" s="104"/>
    </row>
    <row r="467" spans="6:6" x14ac:dyDescent="0.35">
      <c r="F467" s="104"/>
    </row>
    <row r="468" spans="6:6" x14ac:dyDescent="0.35">
      <c r="F468" s="104"/>
    </row>
    <row r="469" spans="6:6" x14ac:dyDescent="0.35">
      <c r="F469" s="104"/>
    </row>
    <row r="470" spans="6:6" x14ac:dyDescent="0.35">
      <c r="F470" s="104"/>
    </row>
    <row r="471" spans="6:6" x14ac:dyDescent="0.35">
      <c r="F471" s="104"/>
    </row>
    <row r="472" spans="6:6" x14ac:dyDescent="0.35">
      <c r="F472" s="104"/>
    </row>
    <row r="473" spans="6:6" x14ac:dyDescent="0.35">
      <c r="F473" s="104"/>
    </row>
    <row r="474" spans="6:6" x14ac:dyDescent="0.35">
      <c r="F474" s="104"/>
    </row>
    <row r="475" spans="6:6" x14ac:dyDescent="0.35">
      <c r="F475" s="104"/>
    </row>
    <row r="476" spans="6:6" x14ac:dyDescent="0.35">
      <c r="F476" s="104"/>
    </row>
    <row r="477" spans="6:6" x14ac:dyDescent="0.35">
      <c r="F477" s="104"/>
    </row>
    <row r="478" spans="6:6" x14ac:dyDescent="0.35">
      <c r="F478" s="104"/>
    </row>
    <row r="479" spans="6:6" x14ac:dyDescent="0.35">
      <c r="F479" s="104"/>
    </row>
    <row r="480" spans="6:6" x14ac:dyDescent="0.35">
      <c r="F480" s="104"/>
    </row>
    <row r="481" spans="6:6" x14ac:dyDescent="0.35">
      <c r="F481" s="104"/>
    </row>
    <row r="482" spans="6:6" x14ac:dyDescent="0.35">
      <c r="F482" s="104"/>
    </row>
    <row r="483" spans="6:6" x14ac:dyDescent="0.35">
      <c r="F483" s="104"/>
    </row>
    <row r="484" spans="6:6" x14ac:dyDescent="0.35">
      <c r="F484" s="104"/>
    </row>
    <row r="485" spans="6:6" x14ac:dyDescent="0.35">
      <c r="F485" s="104"/>
    </row>
    <row r="486" spans="6:6" x14ac:dyDescent="0.35">
      <c r="F486" s="104"/>
    </row>
    <row r="487" spans="6:6" x14ac:dyDescent="0.35">
      <c r="F487" s="104"/>
    </row>
    <row r="488" spans="6:6" x14ac:dyDescent="0.35">
      <c r="F488" s="104"/>
    </row>
    <row r="489" spans="6:6" x14ac:dyDescent="0.35">
      <c r="F489" s="104"/>
    </row>
    <row r="490" spans="6:6" x14ac:dyDescent="0.35">
      <c r="F490" s="104"/>
    </row>
    <row r="491" spans="6:6" x14ac:dyDescent="0.35">
      <c r="F491" s="104"/>
    </row>
    <row r="492" spans="6:6" x14ac:dyDescent="0.35">
      <c r="F492" s="104"/>
    </row>
    <row r="493" spans="6:6" x14ac:dyDescent="0.35">
      <c r="F493" s="104"/>
    </row>
    <row r="494" spans="6:6" x14ac:dyDescent="0.35">
      <c r="F494" s="104"/>
    </row>
    <row r="495" spans="6:6" x14ac:dyDescent="0.35">
      <c r="F495" s="104"/>
    </row>
    <row r="496" spans="6:6" x14ac:dyDescent="0.35">
      <c r="F496" s="104"/>
    </row>
    <row r="497" spans="6:6" x14ac:dyDescent="0.35">
      <c r="F497" s="104"/>
    </row>
    <row r="498" spans="6:6" x14ac:dyDescent="0.35">
      <c r="F498" s="104"/>
    </row>
    <row r="499" spans="6:6" x14ac:dyDescent="0.35">
      <c r="F499" s="104"/>
    </row>
    <row r="500" spans="6:6" x14ac:dyDescent="0.35">
      <c r="F500" s="104"/>
    </row>
    <row r="501" spans="6:6" x14ac:dyDescent="0.35">
      <c r="F501" s="104"/>
    </row>
    <row r="502" spans="6:6" x14ac:dyDescent="0.35">
      <c r="F502" s="104"/>
    </row>
    <row r="503" spans="6:6" x14ac:dyDescent="0.35">
      <c r="F503" s="104"/>
    </row>
    <row r="504" spans="6:6" x14ac:dyDescent="0.35">
      <c r="F504" s="104"/>
    </row>
    <row r="505" spans="6:6" x14ac:dyDescent="0.35">
      <c r="F505" s="104"/>
    </row>
    <row r="506" spans="6:6" x14ac:dyDescent="0.35">
      <c r="F506" s="104"/>
    </row>
    <row r="507" spans="6:6" x14ac:dyDescent="0.35">
      <c r="F507" s="104"/>
    </row>
    <row r="508" spans="6:6" x14ac:dyDescent="0.35">
      <c r="F508" s="104"/>
    </row>
    <row r="509" spans="6:6" x14ac:dyDescent="0.35">
      <c r="F509" s="104"/>
    </row>
    <row r="510" spans="6:6" x14ac:dyDescent="0.35">
      <c r="F510" s="104"/>
    </row>
    <row r="511" spans="6:6" x14ac:dyDescent="0.35">
      <c r="F511" s="104"/>
    </row>
    <row r="512" spans="6:6" x14ac:dyDescent="0.35">
      <c r="F512" s="104"/>
    </row>
    <row r="513" spans="6:6" x14ac:dyDescent="0.35">
      <c r="F513" s="104"/>
    </row>
    <row r="514" spans="6:6" x14ac:dyDescent="0.35">
      <c r="F514" s="104"/>
    </row>
    <row r="515" spans="6:6" x14ac:dyDescent="0.35">
      <c r="F515" s="104"/>
    </row>
    <row r="516" spans="6:6" x14ac:dyDescent="0.35">
      <c r="F516" s="104"/>
    </row>
    <row r="517" spans="6:6" x14ac:dyDescent="0.35">
      <c r="F517" s="104"/>
    </row>
    <row r="518" spans="6:6" x14ac:dyDescent="0.35">
      <c r="F518" s="104"/>
    </row>
    <row r="519" spans="6:6" x14ac:dyDescent="0.35">
      <c r="F519" s="104"/>
    </row>
    <row r="520" spans="6:6" x14ac:dyDescent="0.35">
      <c r="F520" s="104"/>
    </row>
    <row r="521" spans="6:6" x14ac:dyDescent="0.35">
      <c r="F521" s="104"/>
    </row>
    <row r="522" spans="6:6" x14ac:dyDescent="0.35">
      <c r="F522" s="104"/>
    </row>
    <row r="523" spans="6:6" x14ac:dyDescent="0.35">
      <c r="F523" s="104"/>
    </row>
    <row r="524" spans="6:6" x14ac:dyDescent="0.35">
      <c r="F524" s="104"/>
    </row>
    <row r="525" spans="6:6" x14ac:dyDescent="0.35">
      <c r="F525" s="104"/>
    </row>
    <row r="526" spans="6:6" x14ac:dyDescent="0.35">
      <c r="F526" s="104"/>
    </row>
    <row r="527" spans="6:6" x14ac:dyDescent="0.35">
      <c r="F527" s="104"/>
    </row>
    <row r="528" spans="6:6" x14ac:dyDescent="0.35">
      <c r="F528" s="104"/>
    </row>
    <row r="529" spans="6:6" x14ac:dyDescent="0.35">
      <c r="F529" s="104"/>
    </row>
    <row r="530" spans="6:6" x14ac:dyDescent="0.35">
      <c r="F530" s="104"/>
    </row>
    <row r="531" spans="6:6" x14ac:dyDescent="0.35">
      <c r="F531" s="104"/>
    </row>
    <row r="532" spans="6:6" x14ac:dyDescent="0.35">
      <c r="F532" s="104"/>
    </row>
    <row r="533" spans="6:6" x14ac:dyDescent="0.35">
      <c r="F533" s="104"/>
    </row>
    <row r="534" spans="6:6" x14ac:dyDescent="0.35">
      <c r="F534" s="104"/>
    </row>
    <row r="535" spans="6:6" x14ac:dyDescent="0.35">
      <c r="F535" s="104"/>
    </row>
    <row r="536" spans="6:6" x14ac:dyDescent="0.35">
      <c r="F536" s="104"/>
    </row>
    <row r="537" spans="6:6" x14ac:dyDescent="0.35">
      <c r="F537" s="104"/>
    </row>
    <row r="538" spans="6:6" x14ac:dyDescent="0.35">
      <c r="F538" s="104"/>
    </row>
    <row r="539" spans="6:6" x14ac:dyDescent="0.35">
      <c r="F539" s="104"/>
    </row>
    <row r="540" spans="6:6" x14ac:dyDescent="0.35">
      <c r="F540" s="104"/>
    </row>
    <row r="541" spans="6:6" x14ac:dyDescent="0.35">
      <c r="F541" s="104"/>
    </row>
    <row r="542" spans="6:6" x14ac:dyDescent="0.35">
      <c r="F542" s="104"/>
    </row>
    <row r="543" spans="6:6" x14ac:dyDescent="0.35">
      <c r="F543" s="104"/>
    </row>
    <row r="544" spans="6:6" x14ac:dyDescent="0.35">
      <c r="F544" s="104"/>
    </row>
    <row r="545" spans="6:6" x14ac:dyDescent="0.35">
      <c r="F545" s="104"/>
    </row>
    <row r="546" spans="6:6" x14ac:dyDescent="0.35">
      <c r="F546" s="104"/>
    </row>
    <row r="547" spans="6:6" x14ac:dyDescent="0.35">
      <c r="F547" s="104"/>
    </row>
    <row r="548" spans="6:6" x14ac:dyDescent="0.35">
      <c r="F548" s="104"/>
    </row>
    <row r="549" spans="6:6" x14ac:dyDescent="0.35">
      <c r="F549" s="104"/>
    </row>
    <row r="550" spans="6:6" x14ac:dyDescent="0.35">
      <c r="F550" s="104"/>
    </row>
    <row r="551" spans="6:6" x14ac:dyDescent="0.35">
      <c r="F551" s="104"/>
    </row>
    <row r="552" spans="6:6" x14ac:dyDescent="0.35">
      <c r="F552" s="104"/>
    </row>
    <row r="553" spans="6:6" x14ac:dyDescent="0.35">
      <c r="F553" s="104"/>
    </row>
    <row r="554" spans="6:6" x14ac:dyDescent="0.35">
      <c r="F554" s="104"/>
    </row>
    <row r="555" spans="6:6" x14ac:dyDescent="0.35">
      <c r="F555" s="104"/>
    </row>
    <row r="556" spans="6:6" x14ac:dyDescent="0.35">
      <c r="F556" s="104"/>
    </row>
    <row r="557" spans="6:6" x14ac:dyDescent="0.35">
      <c r="F557" s="104"/>
    </row>
    <row r="558" spans="6:6" x14ac:dyDescent="0.35">
      <c r="F558" s="104"/>
    </row>
    <row r="559" spans="6:6" x14ac:dyDescent="0.35">
      <c r="F559" s="104"/>
    </row>
    <row r="560" spans="6:6" x14ac:dyDescent="0.35">
      <c r="F560" s="104"/>
    </row>
    <row r="561" spans="6:6" x14ac:dyDescent="0.35">
      <c r="F561" s="104"/>
    </row>
    <row r="562" spans="6:6" x14ac:dyDescent="0.35">
      <c r="F562" s="104"/>
    </row>
    <row r="563" spans="6:6" x14ac:dyDescent="0.35">
      <c r="F563" s="104"/>
    </row>
    <row r="564" spans="6:6" x14ac:dyDescent="0.35">
      <c r="F564" s="104"/>
    </row>
    <row r="565" spans="6:6" x14ac:dyDescent="0.35">
      <c r="F565" s="104"/>
    </row>
    <row r="566" spans="6:6" x14ac:dyDescent="0.35">
      <c r="F566" s="104"/>
    </row>
    <row r="567" spans="6:6" x14ac:dyDescent="0.35">
      <c r="F567" s="104"/>
    </row>
    <row r="568" spans="6:6" x14ac:dyDescent="0.35">
      <c r="F568" s="104"/>
    </row>
    <row r="569" spans="6:6" x14ac:dyDescent="0.35">
      <c r="F569" s="104"/>
    </row>
    <row r="570" spans="6:6" x14ac:dyDescent="0.35">
      <c r="F570" s="104"/>
    </row>
    <row r="571" spans="6:6" x14ac:dyDescent="0.35">
      <c r="F571" s="104"/>
    </row>
    <row r="572" spans="6:6" x14ac:dyDescent="0.35">
      <c r="F572" s="104"/>
    </row>
    <row r="573" spans="6:6" x14ac:dyDescent="0.35">
      <c r="F573" s="104"/>
    </row>
    <row r="574" spans="6:6" x14ac:dyDescent="0.35">
      <c r="F574" s="104"/>
    </row>
    <row r="575" spans="6:6" x14ac:dyDescent="0.35">
      <c r="F575" s="104"/>
    </row>
    <row r="576" spans="6:6" x14ac:dyDescent="0.35">
      <c r="F576" s="104"/>
    </row>
    <row r="577" spans="6:6" x14ac:dyDescent="0.35">
      <c r="F577" s="104"/>
    </row>
    <row r="578" spans="6:6" x14ac:dyDescent="0.35">
      <c r="F578" s="104"/>
    </row>
    <row r="579" spans="6:6" x14ac:dyDescent="0.35">
      <c r="F579" s="104"/>
    </row>
    <row r="580" spans="6:6" x14ac:dyDescent="0.35">
      <c r="F580" s="104"/>
    </row>
    <row r="581" spans="6:6" x14ac:dyDescent="0.35">
      <c r="F581" s="104"/>
    </row>
    <row r="582" spans="6:6" x14ac:dyDescent="0.35">
      <c r="F582" s="104"/>
    </row>
    <row r="583" spans="6:6" x14ac:dyDescent="0.35">
      <c r="F583" s="104"/>
    </row>
    <row r="584" spans="6:6" x14ac:dyDescent="0.35">
      <c r="F584" s="104"/>
    </row>
    <row r="585" spans="6:6" x14ac:dyDescent="0.35">
      <c r="F585" s="104"/>
    </row>
    <row r="586" spans="6:6" x14ac:dyDescent="0.35">
      <c r="F586" s="104"/>
    </row>
    <row r="587" spans="6:6" x14ac:dyDescent="0.35">
      <c r="F587" s="104"/>
    </row>
    <row r="588" spans="6:6" x14ac:dyDescent="0.35">
      <c r="F588" s="104"/>
    </row>
    <row r="589" spans="6:6" x14ac:dyDescent="0.35">
      <c r="F589" s="104"/>
    </row>
    <row r="590" spans="6:6" x14ac:dyDescent="0.35">
      <c r="F590" s="104"/>
    </row>
    <row r="591" spans="6:6" x14ac:dyDescent="0.35">
      <c r="F591" s="104"/>
    </row>
    <row r="592" spans="6:6" x14ac:dyDescent="0.35">
      <c r="F592" s="104"/>
    </row>
    <row r="593" spans="6:6" x14ac:dyDescent="0.35">
      <c r="F593" s="104"/>
    </row>
    <row r="594" spans="6:6" x14ac:dyDescent="0.35">
      <c r="F594" s="104"/>
    </row>
    <row r="595" spans="6:6" x14ac:dyDescent="0.35">
      <c r="F595" s="104"/>
    </row>
    <row r="596" spans="6:6" x14ac:dyDescent="0.35">
      <c r="F596" s="104"/>
    </row>
    <row r="597" spans="6:6" x14ac:dyDescent="0.35">
      <c r="F597" s="104"/>
    </row>
    <row r="598" spans="6:6" x14ac:dyDescent="0.35">
      <c r="F598" s="104"/>
    </row>
    <row r="599" spans="6:6" x14ac:dyDescent="0.35">
      <c r="F599" s="104"/>
    </row>
    <row r="600" spans="6:6" x14ac:dyDescent="0.35">
      <c r="F600" s="104"/>
    </row>
    <row r="601" spans="6:6" x14ac:dyDescent="0.35">
      <c r="F601" s="104"/>
    </row>
    <row r="602" spans="6:6" x14ac:dyDescent="0.35">
      <c r="F602" s="104"/>
    </row>
    <row r="603" spans="6:6" x14ac:dyDescent="0.35">
      <c r="F603" s="104"/>
    </row>
    <row r="604" spans="6:6" x14ac:dyDescent="0.35">
      <c r="F604" s="104"/>
    </row>
    <row r="605" spans="6:6" x14ac:dyDescent="0.35">
      <c r="F605" s="104"/>
    </row>
    <row r="606" spans="6:6" x14ac:dyDescent="0.35">
      <c r="F606" s="104"/>
    </row>
    <row r="607" spans="6:6" x14ac:dyDescent="0.35">
      <c r="F607" s="104"/>
    </row>
    <row r="608" spans="6:6" x14ac:dyDescent="0.35">
      <c r="F608" s="104"/>
    </row>
    <row r="609" spans="6:6" x14ac:dyDescent="0.35">
      <c r="F609" s="104"/>
    </row>
    <row r="610" spans="6:6" x14ac:dyDescent="0.35">
      <c r="F610" s="104"/>
    </row>
    <row r="611" spans="6:6" x14ac:dyDescent="0.35">
      <c r="F611" s="104"/>
    </row>
    <row r="612" spans="6:6" x14ac:dyDescent="0.35">
      <c r="F612" s="104"/>
    </row>
    <row r="613" spans="6:6" x14ac:dyDescent="0.35">
      <c r="F613" s="104"/>
    </row>
    <row r="614" spans="6:6" x14ac:dyDescent="0.35">
      <c r="F614" s="104"/>
    </row>
    <row r="615" spans="6:6" x14ac:dyDescent="0.35">
      <c r="F615" s="104"/>
    </row>
    <row r="616" spans="6:6" x14ac:dyDescent="0.35">
      <c r="F616" s="104"/>
    </row>
    <row r="617" spans="6:6" x14ac:dyDescent="0.35">
      <c r="F617" s="104"/>
    </row>
    <row r="618" spans="6:6" x14ac:dyDescent="0.35">
      <c r="F618" s="104"/>
    </row>
    <row r="619" spans="6:6" x14ac:dyDescent="0.35">
      <c r="F619" s="104"/>
    </row>
    <row r="620" spans="6:6" x14ac:dyDescent="0.35">
      <c r="F620" s="104"/>
    </row>
    <row r="621" spans="6:6" x14ac:dyDescent="0.35">
      <c r="F621" s="104"/>
    </row>
    <row r="622" spans="6:6" x14ac:dyDescent="0.35">
      <c r="F622" s="104"/>
    </row>
    <row r="623" spans="6:6" x14ac:dyDescent="0.35">
      <c r="F623" s="104"/>
    </row>
    <row r="624" spans="6:6" x14ac:dyDescent="0.35">
      <c r="F624" s="104"/>
    </row>
    <row r="625" spans="6:6" x14ac:dyDescent="0.35">
      <c r="F625" s="104"/>
    </row>
    <row r="626" spans="6:6" x14ac:dyDescent="0.35">
      <c r="F626" s="104"/>
    </row>
    <row r="627" spans="6:6" x14ac:dyDescent="0.35">
      <c r="F627" s="104"/>
    </row>
    <row r="628" spans="6:6" x14ac:dyDescent="0.35">
      <c r="F628" s="104"/>
    </row>
    <row r="629" spans="6:6" x14ac:dyDescent="0.35">
      <c r="F629" s="104"/>
    </row>
    <row r="630" spans="6:6" x14ac:dyDescent="0.35">
      <c r="F630" s="104"/>
    </row>
    <row r="631" spans="6:6" x14ac:dyDescent="0.35">
      <c r="F631" s="104"/>
    </row>
    <row r="632" spans="6:6" x14ac:dyDescent="0.35">
      <c r="F632" s="104"/>
    </row>
    <row r="633" spans="6:6" x14ac:dyDescent="0.35">
      <c r="F633" s="104"/>
    </row>
    <row r="634" spans="6:6" x14ac:dyDescent="0.35">
      <c r="F634" s="104"/>
    </row>
    <row r="635" spans="6:6" x14ac:dyDescent="0.35">
      <c r="F635" s="104"/>
    </row>
    <row r="636" spans="6:6" x14ac:dyDescent="0.35">
      <c r="F636" s="104"/>
    </row>
    <row r="637" spans="6:6" x14ac:dyDescent="0.35">
      <c r="F637" s="104"/>
    </row>
    <row r="638" spans="6:6" x14ac:dyDescent="0.35">
      <c r="F638" s="104"/>
    </row>
    <row r="639" spans="6:6" x14ac:dyDescent="0.35">
      <c r="F639" s="104"/>
    </row>
    <row r="640" spans="6:6" x14ac:dyDescent="0.35">
      <c r="F640" s="104"/>
    </row>
    <row r="641" spans="6:6" x14ac:dyDescent="0.35">
      <c r="F641" s="104"/>
    </row>
    <row r="642" spans="6:6" x14ac:dyDescent="0.35">
      <c r="F642" s="104"/>
    </row>
    <row r="643" spans="6:6" x14ac:dyDescent="0.35">
      <c r="F643" s="104"/>
    </row>
    <row r="644" spans="6:6" x14ac:dyDescent="0.35">
      <c r="F644" s="104"/>
    </row>
    <row r="645" spans="6:6" x14ac:dyDescent="0.35">
      <c r="F645" s="104"/>
    </row>
    <row r="646" spans="6:6" x14ac:dyDescent="0.35">
      <c r="F646" s="104"/>
    </row>
    <row r="647" spans="6:6" x14ac:dyDescent="0.35">
      <c r="F647" s="104"/>
    </row>
    <row r="648" spans="6:6" x14ac:dyDescent="0.35">
      <c r="F648" s="104"/>
    </row>
    <row r="649" spans="6:6" x14ac:dyDescent="0.35">
      <c r="F649" s="104"/>
    </row>
    <row r="650" spans="6:6" x14ac:dyDescent="0.35">
      <c r="F650" s="104"/>
    </row>
    <row r="651" spans="6:6" x14ac:dyDescent="0.35">
      <c r="F651" s="104"/>
    </row>
    <row r="652" spans="6:6" x14ac:dyDescent="0.35">
      <c r="F652" s="104"/>
    </row>
    <row r="653" spans="6:6" x14ac:dyDescent="0.35">
      <c r="F653" s="104"/>
    </row>
    <row r="654" spans="6:6" x14ac:dyDescent="0.35">
      <c r="F654" s="104"/>
    </row>
    <row r="655" spans="6:6" x14ac:dyDescent="0.35">
      <c r="F655" s="104"/>
    </row>
    <row r="656" spans="6:6" x14ac:dyDescent="0.35">
      <c r="F656" s="104"/>
    </row>
    <row r="657" spans="6:6" x14ac:dyDescent="0.35">
      <c r="F657" s="104"/>
    </row>
    <row r="658" spans="6:6" x14ac:dyDescent="0.35">
      <c r="F658" s="104"/>
    </row>
    <row r="659" spans="6:6" x14ac:dyDescent="0.35">
      <c r="F659" s="104"/>
    </row>
    <row r="660" spans="6:6" x14ac:dyDescent="0.35">
      <c r="F660" s="104"/>
    </row>
    <row r="661" spans="6:6" x14ac:dyDescent="0.35">
      <c r="F661" s="104"/>
    </row>
    <row r="662" spans="6:6" x14ac:dyDescent="0.35">
      <c r="F662" s="104"/>
    </row>
    <row r="663" spans="6:6" x14ac:dyDescent="0.35">
      <c r="F663" s="104"/>
    </row>
    <row r="664" spans="6:6" x14ac:dyDescent="0.35">
      <c r="F664" s="104"/>
    </row>
    <row r="665" spans="6:6" x14ac:dyDescent="0.35">
      <c r="F665" s="104"/>
    </row>
    <row r="666" spans="6:6" x14ac:dyDescent="0.35">
      <c r="F666" s="104"/>
    </row>
    <row r="667" spans="6:6" x14ac:dyDescent="0.35">
      <c r="F667" s="104"/>
    </row>
    <row r="668" spans="6:6" x14ac:dyDescent="0.35">
      <c r="F668" s="104"/>
    </row>
    <row r="669" spans="6:6" x14ac:dyDescent="0.35">
      <c r="F669" s="104"/>
    </row>
    <row r="670" spans="6:6" x14ac:dyDescent="0.35">
      <c r="F670" s="104"/>
    </row>
    <row r="671" spans="6:6" x14ac:dyDescent="0.35">
      <c r="F671" s="104"/>
    </row>
    <row r="672" spans="6:6" x14ac:dyDescent="0.35">
      <c r="F672" s="104"/>
    </row>
    <row r="673" spans="6:6" x14ac:dyDescent="0.35">
      <c r="F673" s="104"/>
    </row>
    <row r="674" spans="6:6" x14ac:dyDescent="0.35">
      <c r="F674" s="104"/>
    </row>
    <row r="675" spans="6:6" x14ac:dyDescent="0.35">
      <c r="F675" s="104"/>
    </row>
    <row r="676" spans="6:6" x14ac:dyDescent="0.35">
      <c r="F676" s="104"/>
    </row>
    <row r="677" spans="6:6" x14ac:dyDescent="0.35">
      <c r="F677" s="104"/>
    </row>
    <row r="678" spans="6:6" x14ac:dyDescent="0.35">
      <c r="F678" s="104"/>
    </row>
    <row r="679" spans="6:6" x14ac:dyDescent="0.35">
      <c r="F679" s="104"/>
    </row>
    <row r="680" spans="6:6" x14ac:dyDescent="0.35">
      <c r="F680" s="104"/>
    </row>
    <row r="681" spans="6:6" x14ac:dyDescent="0.35">
      <c r="F681" s="104"/>
    </row>
    <row r="682" spans="6:6" x14ac:dyDescent="0.35">
      <c r="F682" s="104"/>
    </row>
    <row r="683" spans="6:6" x14ac:dyDescent="0.35">
      <c r="F683" s="104"/>
    </row>
    <row r="684" spans="6:6" x14ac:dyDescent="0.35">
      <c r="F684" s="104"/>
    </row>
    <row r="685" spans="6:6" x14ac:dyDescent="0.35">
      <c r="F685" s="104"/>
    </row>
    <row r="686" spans="6:6" x14ac:dyDescent="0.35">
      <c r="F686" s="104"/>
    </row>
    <row r="687" spans="6:6" x14ac:dyDescent="0.35">
      <c r="F687" s="104"/>
    </row>
    <row r="688" spans="6:6" x14ac:dyDescent="0.35">
      <c r="F688" s="104"/>
    </row>
    <row r="689" spans="6:6" x14ac:dyDescent="0.35">
      <c r="F689" s="104"/>
    </row>
    <row r="690" spans="6:6" x14ac:dyDescent="0.35">
      <c r="F690" s="104"/>
    </row>
    <row r="691" spans="6:6" x14ac:dyDescent="0.35">
      <c r="F691" s="104"/>
    </row>
    <row r="692" spans="6:6" x14ac:dyDescent="0.35">
      <c r="F692" s="104"/>
    </row>
    <row r="693" spans="6:6" x14ac:dyDescent="0.35">
      <c r="F693" s="104"/>
    </row>
    <row r="694" spans="6:6" x14ac:dyDescent="0.35">
      <c r="F694" s="104"/>
    </row>
    <row r="695" spans="6:6" x14ac:dyDescent="0.35">
      <c r="F695" s="104"/>
    </row>
    <row r="696" spans="6:6" x14ac:dyDescent="0.35">
      <c r="F696" s="104"/>
    </row>
    <row r="697" spans="6:6" x14ac:dyDescent="0.35">
      <c r="F697" s="104"/>
    </row>
    <row r="698" spans="6:6" x14ac:dyDescent="0.35">
      <c r="F698" s="104"/>
    </row>
    <row r="699" spans="6:6" x14ac:dyDescent="0.35">
      <c r="F699" s="104"/>
    </row>
    <row r="700" spans="6:6" x14ac:dyDescent="0.35">
      <c r="F700" s="104"/>
    </row>
    <row r="701" spans="6:6" x14ac:dyDescent="0.35">
      <c r="F701" s="104"/>
    </row>
    <row r="702" spans="6:6" x14ac:dyDescent="0.35">
      <c r="F702" s="104"/>
    </row>
    <row r="703" spans="6:6" x14ac:dyDescent="0.35">
      <c r="F703" s="104"/>
    </row>
    <row r="704" spans="6:6" x14ac:dyDescent="0.35">
      <c r="F704" s="104"/>
    </row>
    <row r="705" spans="6:6" x14ac:dyDescent="0.35">
      <c r="F705" s="104"/>
    </row>
    <row r="706" spans="6:6" x14ac:dyDescent="0.35">
      <c r="F706" s="104"/>
    </row>
    <row r="707" spans="6:6" x14ac:dyDescent="0.35">
      <c r="F707" s="104"/>
    </row>
    <row r="708" spans="6:6" x14ac:dyDescent="0.35">
      <c r="F708" s="104"/>
    </row>
    <row r="709" spans="6:6" x14ac:dyDescent="0.35">
      <c r="F709" s="104"/>
    </row>
    <row r="710" spans="6:6" x14ac:dyDescent="0.35">
      <c r="F710" s="104"/>
    </row>
    <row r="711" spans="6:6" x14ac:dyDescent="0.35">
      <c r="F711" s="104"/>
    </row>
    <row r="712" spans="6:6" x14ac:dyDescent="0.35">
      <c r="F712" s="104"/>
    </row>
    <row r="713" spans="6:6" x14ac:dyDescent="0.35">
      <c r="F713" s="104"/>
    </row>
    <row r="714" spans="6:6" x14ac:dyDescent="0.35">
      <c r="F714" s="104"/>
    </row>
    <row r="715" spans="6:6" x14ac:dyDescent="0.35">
      <c r="F715" s="104"/>
    </row>
    <row r="716" spans="6:6" x14ac:dyDescent="0.35">
      <c r="F716" s="104"/>
    </row>
    <row r="717" spans="6:6" x14ac:dyDescent="0.35">
      <c r="F717" s="104"/>
    </row>
    <row r="718" spans="6:6" x14ac:dyDescent="0.35">
      <c r="F718" s="104"/>
    </row>
    <row r="719" spans="6:6" x14ac:dyDescent="0.35">
      <c r="F719" s="104"/>
    </row>
    <row r="720" spans="6:6" x14ac:dyDescent="0.35">
      <c r="F720" s="104"/>
    </row>
    <row r="721" spans="6:6" x14ac:dyDescent="0.35">
      <c r="F721" s="104"/>
    </row>
    <row r="722" spans="6:6" x14ac:dyDescent="0.35">
      <c r="F722" s="104"/>
    </row>
    <row r="723" spans="6:6" x14ac:dyDescent="0.35">
      <c r="F723" s="104"/>
    </row>
    <row r="724" spans="6:6" x14ac:dyDescent="0.35">
      <c r="F724" s="104"/>
    </row>
    <row r="725" spans="6:6" x14ac:dyDescent="0.35">
      <c r="F725" s="104"/>
    </row>
    <row r="726" spans="6:6" x14ac:dyDescent="0.35">
      <c r="F726" s="104"/>
    </row>
    <row r="727" spans="6:6" x14ac:dyDescent="0.35">
      <c r="F727" s="104"/>
    </row>
    <row r="728" spans="6:6" x14ac:dyDescent="0.35">
      <c r="F728" s="104"/>
    </row>
    <row r="729" spans="6:6" x14ac:dyDescent="0.35">
      <c r="F729" s="104"/>
    </row>
    <row r="730" spans="6:6" x14ac:dyDescent="0.35">
      <c r="F730" s="104"/>
    </row>
    <row r="731" spans="6:6" x14ac:dyDescent="0.35">
      <c r="F731" s="104"/>
    </row>
    <row r="732" spans="6:6" x14ac:dyDescent="0.35">
      <c r="F732" s="104"/>
    </row>
    <row r="733" spans="6:6" x14ac:dyDescent="0.35">
      <c r="F733" s="104"/>
    </row>
    <row r="734" spans="6:6" x14ac:dyDescent="0.35">
      <c r="F734" s="104"/>
    </row>
    <row r="735" spans="6:6" x14ac:dyDescent="0.35">
      <c r="F735" s="104"/>
    </row>
    <row r="736" spans="6:6" x14ac:dyDescent="0.35">
      <c r="F736" s="104"/>
    </row>
    <row r="737" spans="6:6" x14ac:dyDescent="0.35">
      <c r="F737" s="104"/>
    </row>
    <row r="738" spans="6:6" x14ac:dyDescent="0.35">
      <c r="F738" s="104"/>
    </row>
    <row r="739" spans="6:6" x14ac:dyDescent="0.35">
      <c r="F739" s="104"/>
    </row>
    <row r="740" spans="6:6" x14ac:dyDescent="0.35">
      <c r="F740" s="104"/>
    </row>
    <row r="741" spans="6:6" x14ac:dyDescent="0.35">
      <c r="F741" s="104"/>
    </row>
    <row r="742" spans="6:6" x14ac:dyDescent="0.35">
      <c r="F742" s="104"/>
    </row>
    <row r="743" spans="6:6" x14ac:dyDescent="0.35">
      <c r="F743" s="104"/>
    </row>
    <row r="744" spans="6:6" x14ac:dyDescent="0.35">
      <c r="F744" s="104"/>
    </row>
    <row r="745" spans="6:6" x14ac:dyDescent="0.35">
      <c r="F745" s="104"/>
    </row>
    <row r="746" spans="6:6" x14ac:dyDescent="0.35">
      <c r="F746" s="104"/>
    </row>
    <row r="747" spans="6:6" x14ac:dyDescent="0.35">
      <c r="F747" s="104"/>
    </row>
    <row r="748" spans="6:6" x14ac:dyDescent="0.35">
      <c r="F748" s="104"/>
    </row>
    <row r="749" spans="6:6" x14ac:dyDescent="0.35">
      <c r="F749" s="104"/>
    </row>
    <row r="750" spans="6:6" x14ac:dyDescent="0.35">
      <c r="F750" s="104"/>
    </row>
    <row r="751" spans="6:6" x14ac:dyDescent="0.35">
      <c r="F751" s="104"/>
    </row>
    <row r="752" spans="6:6" x14ac:dyDescent="0.35">
      <c r="F752" s="104"/>
    </row>
    <row r="753" spans="6:6" x14ac:dyDescent="0.35">
      <c r="F753" s="104"/>
    </row>
    <row r="754" spans="6:6" x14ac:dyDescent="0.35">
      <c r="F754" s="104"/>
    </row>
    <row r="755" spans="6:6" x14ac:dyDescent="0.35">
      <c r="F755" s="104"/>
    </row>
    <row r="756" spans="6:6" x14ac:dyDescent="0.35">
      <c r="F756" s="104"/>
    </row>
    <row r="757" spans="6:6" x14ac:dyDescent="0.35">
      <c r="F757" s="104"/>
    </row>
    <row r="758" spans="6:6" x14ac:dyDescent="0.35">
      <c r="F758" s="104"/>
    </row>
    <row r="759" spans="6:6" x14ac:dyDescent="0.35">
      <c r="F759" s="104"/>
    </row>
    <row r="760" spans="6:6" x14ac:dyDescent="0.35">
      <c r="F760" s="104"/>
    </row>
    <row r="761" spans="6:6" x14ac:dyDescent="0.35">
      <c r="F761" s="104"/>
    </row>
    <row r="762" spans="6:6" x14ac:dyDescent="0.35">
      <c r="F762" s="104"/>
    </row>
    <row r="763" spans="6:6" x14ac:dyDescent="0.35">
      <c r="F763" s="104"/>
    </row>
    <row r="764" spans="6:6" x14ac:dyDescent="0.35">
      <c r="F764" s="104"/>
    </row>
    <row r="765" spans="6:6" x14ac:dyDescent="0.35">
      <c r="F765" s="104"/>
    </row>
    <row r="766" spans="6:6" x14ac:dyDescent="0.35">
      <c r="F766" s="104"/>
    </row>
    <row r="767" spans="6:6" x14ac:dyDescent="0.35">
      <c r="F767" s="104"/>
    </row>
    <row r="768" spans="6:6" x14ac:dyDescent="0.35">
      <c r="F768" s="104"/>
    </row>
    <row r="769" spans="6:6" x14ac:dyDescent="0.35">
      <c r="F769" s="104"/>
    </row>
    <row r="770" spans="6:6" x14ac:dyDescent="0.35">
      <c r="F770" s="104"/>
    </row>
    <row r="771" spans="6:6" x14ac:dyDescent="0.35">
      <c r="F771" s="104"/>
    </row>
    <row r="772" spans="6:6" x14ac:dyDescent="0.35">
      <c r="F772" s="104"/>
    </row>
    <row r="773" spans="6:6" x14ac:dyDescent="0.35">
      <c r="F773" s="104"/>
    </row>
    <row r="774" spans="6:6" x14ac:dyDescent="0.35">
      <c r="F774" s="104"/>
    </row>
    <row r="775" spans="6:6" x14ac:dyDescent="0.35">
      <c r="F775" s="104"/>
    </row>
    <row r="776" spans="6:6" x14ac:dyDescent="0.35">
      <c r="F776" s="104"/>
    </row>
    <row r="777" spans="6:6" x14ac:dyDescent="0.35">
      <c r="F777" s="104"/>
    </row>
    <row r="778" spans="6:6" x14ac:dyDescent="0.35">
      <c r="F778" s="104"/>
    </row>
    <row r="779" spans="6:6" x14ac:dyDescent="0.35">
      <c r="F779" s="104"/>
    </row>
    <row r="780" spans="6:6" x14ac:dyDescent="0.35">
      <c r="F780" s="104"/>
    </row>
    <row r="781" spans="6:6" x14ac:dyDescent="0.35">
      <c r="F781" s="104"/>
    </row>
    <row r="782" spans="6:6" x14ac:dyDescent="0.35">
      <c r="F782" s="104"/>
    </row>
    <row r="783" spans="6:6" x14ac:dyDescent="0.35">
      <c r="F783" s="104"/>
    </row>
    <row r="784" spans="6:6" x14ac:dyDescent="0.35">
      <c r="F784" s="104"/>
    </row>
    <row r="785" spans="6:6" x14ac:dyDescent="0.35">
      <c r="F785" s="104"/>
    </row>
    <row r="786" spans="6:6" x14ac:dyDescent="0.35">
      <c r="F786" s="104"/>
    </row>
    <row r="787" spans="6:6" x14ac:dyDescent="0.35">
      <c r="F787" s="104"/>
    </row>
    <row r="788" spans="6:6" x14ac:dyDescent="0.35">
      <c r="F788" s="104"/>
    </row>
    <row r="789" spans="6:6" x14ac:dyDescent="0.35">
      <c r="F789" s="104"/>
    </row>
    <row r="790" spans="6:6" x14ac:dyDescent="0.35">
      <c r="F790" s="104"/>
    </row>
    <row r="791" spans="6:6" x14ac:dyDescent="0.35">
      <c r="F791" s="104"/>
    </row>
    <row r="792" spans="6:6" x14ac:dyDescent="0.35">
      <c r="F792" s="104"/>
    </row>
    <row r="793" spans="6:6" x14ac:dyDescent="0.35">
      <c r="F793" s="104"/>
    </row>
    <row r="794" spans="6:6" x14ac:dyDescent="0.35">
      <c r="F794" s="104"/>
    </row>
    <row r="795" spans="6:6" x14ac:dyDescent="0.35">
      <c r="F795" s="104"/>
    </row>
    <row r="796" spans="6:6" x14ac:dyDescent="0.35">
      <c r="F796" s="104"/>
    </row>
    <row r="797" spans="6:6" x14ac:dyDescent="0.35">
      <c r="F797" s="104"/>
    </row>
    <row r="798" spans="6:6" x14ac:dyDescent="0.35">
      <c r="F798" s="104"/>
    </row>
    <row r="799" spans="6:6" x14ac:dyDescent="0.35">
      <c r="F799" s="104"/>
    </row>
    <row r="800" spans="6:6" x14ac:dyDescent="0.35">
      <c r="F800" s="104"/>
    </row>
    <row r="801" spans="6:6" x14ac:dyDescent="0.35">
      <c r="F801" s="104"/>
    </row>
    <row r="802" spans="6:6" x14ac:dyDescent="0.35">
      <c r="F802" s="104"/>
    </row>
    <row r="803" spans="6:6" x14ac:dyDescent="0.35">
      <c r="F803" s="104"/>
    </row>
    <row r="804" spans="6:6" x14ac:dyDescent="0.35">
      <c r="F804" s="104"/>
    </row>
    <row r="805" spans="6:6" x14ac:dyDescent="0.35">
      <c r="F805" s="104"/>
    </row>
    <row r="806" spans="6:6" x14ac:dyDescent="0.35">
      <c r="F806" s="104"/>
    </row>
    <row r="807" spans="6:6" x14ac:dyDescent="0.35">
      <c r="F807" s="104"/>
    </row>
    <row r="808" spans="6:6" x14ac:dyDescent="0.35">
      <c r="F808" s="104"/>
    </row>
    <row r="809" spans="6:6" x14ac:dyDescent="0.35">
      <c r="F809" s="104"/>
    </row>
    <row r="810" spans="6:6" x14ac:dyDescent="0.35">
      <c r="F810" s="104"/>
    </row>
    <row r="811" spans="6:6" x14ac:dyDescent="0.35">
      <c r="F811" s="104"/>
    </row>
    <row r="812" spans="6:6" x14ac:dyDescent="0.35">
      <c r="F812" s="104"/>
    </row>
    <row r="813" spans="6:6" x14ac:dyDescent="0.35">
      <c r="F813" s="104"/>
    </row>
    <row r="814" spans="6:6" x14ac:dyDescent="0.35">
      <c r="F814" s="104"/>
    </row>
    <row r="815" spans="6:6" x14ac:dyDescent="0.35">
      <c r="F815" s="104"/>
    </row>
    <row r="816" spans="6:6" x14ac:dyDescent="0.35">
      <c r="F816" s="104"/>
    </row>
    <row r="817" spans="6:6" x14ac:dyDescent="0.35">
      <c r="F817" s="104"/>
    </row>
    <row r="818" spans="6:6" x14ac:dyDescent="0.35">
      <c r="F818" s="104"/>
    </row>
    <row r="819" spans="6:6" x14ac:dyDescent="0.35">
      <c r="F819" s="104"/>
    </row>
    <row r="820" spans="6:6" x14ac:dyDescent="0.35">
      <c r="F820" s="104"/>
    </row>
    <row r="821" spans="6:6" x14ac:dyDescent="0.35">
      <c r="F821" s="104"/>
    </row>
    <row r="822" spans="6:6" x14ac:dyDescent="0.35">
      <c r="F822" s="104"/>
    </row>
    <row r="823" spans="6:6" x14ac:dyDescent="0.35">
      <c r="F823" s="104"/>
    </row>
    <row r="824" spans="6:6" x14ac:dyDescent="0.35">
      <c r="F824" s="104"/>
    </row>
    <row r="825" spans="6:6" x14ac:dyDescent="0.35">
      <c r="F825" s="104"/>
    </row>
    <row r="826" spans="6:6" x14ac:dyDescent="0.35">
      <c r="F826" s="104"/>
    </row>
    <row r="827" spans="6:6" x14ac:dyDescent="0.35">
      <c r="F827" s="104"/>
    </row>
    <row r="828" spans="6:6" x14ac:dyDescent="0.35">
      <c r="F828" s="104"/>
    </row>
    <row r="829" spans="6:6" x14ac:dyDescent="0.35">
      <c r="F829" s="104"/>
    </row>
    <row r="830" spans="6:6" x14ac:dyDescent="0.35">
      <c r="F830" s="104"/>
    </row>
    <row r="831" spans="6:6" x14ac:dyDescent="0.35">
      <c r="F831" s="104"/>
    </row>
    <row r="832" spans="6:6" x14ac:dyDescent="0.35">
      <c r="F832" s="104"/>
    </row>
    <row r="833" spans="6:6" x14ac:dyDescent="0.35">
      <c r="F833" s="104"/>
    </row>
    <row r="834" spans="6:6" x14ac:dyDescent="0.35">
      <c r="F834" s="104"/>
    </row>
    <row r="835" spans="6:6" x14ac:dyDescent="0.35">
      <c r="F835" s="104"/>
    </row>
    <row r="836" spans="6:6" x14ac:dyDescent="0.35">
      <c r="F836" s="104"/>
    </row>
    <row r="837" spans="6:6" x14ac:dyDescent="0.35">
      <c r="F837" s="104"/>
    </row>
    <row r="838" spans="6:6" x14ac:dyDescent="0.35">
      <c r="F838" s="104"/>
    </row>
    <row r="839" spans="6:6" x14ac:dyDescent="0.35">
      <c r="F839" s="104"/>
    </row>
    <row r="840" spans="6:6" x14ac:dyDescent="0.35">
      <c r="F840" s="104"/>
    </row>
    <row r="841" spans="6:6" x14ac:dyDescent="0.35">
      <c r="F841" s="104"/>
    </row>
    <row r="842" spans="6:6" x14ac:dyDescent="0.35">
      <c r="F842" s="104"/>
    </row>
    <row r="843" spans="6:6" x14ac:dyDescent="0.35">
      <c r="F843" s="104"/>
    </row>
    <row r="844" spans="6:6" x14ac:dyDescent="0.35">
      <c r="F844" s="104"/>
    </row>
    <row r="845" spans="6:6" x14ac:dyDescent="0.35">
      <c r="F845" s="104"/>
    </row>
    <row r="846" spans="6:6" x14ac:dyDescent="0.35">
      <c r="F846" s="104"/>
    </row>
    <row r="847" spans="6:6" x14ac:dyDescent="0.35">
      <c r="F847" s="104"/>
    </row>
    <row r="848" spans="6:6" x14ac:dyDescent="0.35">
      <c r="F848" s="104"/>
    </row>
    <row r="849" spans="6:6" x14ac:dyDescent="0.35">
      <c r="F849" s="104"/>
    </row>
    <row r="850" spans="6:6" x14ac:dyDescent="0.35">
      <c r="F850" s="104"/>
    </row>
    <row r="851" spans="6:6" x14ac:dyDescent="0.35">
      <c r="F851" s="104"/>
    </row>
    <row r="852" spans="6:6" x14ac:dyDescent="0.35">
      <c r="F852" s="104"/>
    </row>
    <row r="853" spans="6:6" x14ac:dyDescent="0.35">
      <c r="F853" s="104"/>
    </row>
    <row r="854" spans="6:6" x14ac:dyDescent="0.35">
      <c r="F854" s="104"/>
    </row>
    <row r="855" spans="6:6" x14ac:dyDescent="0.35">
      <c r="F855" s="104"/>
    </row>
    <row r="856" spans="6:6" x14ac:dyDescent="0.35">
      <c r="F856" s="104"/>
    </row>
    <row r="857" spans="6:6" x14ac:dyDescent="0.35">
      <c r="F857" s="104"/>
    </row>
    <row r="858" spans="6:6" x14ac:dyDescent="0.35">
      <c r="F858" s="104"/>
    </row>
    <row r="859" spans="6:6" x14ac:dyDescent="0.35">
      <c r="F859" s="104"/>
    </row>
    <row r="860" spans="6:6" x14ac:dyDescent="0.35">
      <c r="F860" s="104"/>
    </row>
    <row r="861" spans="6:6" x14ac:dyDescent="0.35">
      <c r="F861" s="104"/>
    </row>
    <row r="862" spans="6:6" x14ac:dyDescent="0.35">
      <c r="F862" s="104"/>
    </row>
    <row r="863" spans="6:6" x14ac:dyDescent="0.35">
      <c r="F863" s="104"/>
    </row>
    <row r="864" spans="6:6" x14ac:dyDescent="0.35">
      <c r="F864" s="104"/>
    </row>
    <row r="865" spans="6:6" x14ac:dyDescent="0.35">
      <c r="F865" s="104"/>
    </row>
    <row r="866" spans="6:6" x14ac:dyDescent="0.35">
      <c r="F866" s="104"/>
    </row>
    <row r="867" spans="6:6" x14ac:dyDescent="0.35">
      <c r="F867" s="104"/>
    </row>
    <row r="868" spans="6:6" x14ac:dyDescent="0.35">
      <c r="F868" s="104"/>
    </row>
    <row r="869" spans="6:6" x14ac:dyDescent="0.35">
      <c r="F869" s="104"/>
    </row>
    <row r="870" spans="6:6" x14ac:dyDescent="0.35">
      <c r="F870" s="104"/>
    </row>
    <row r="871" spans="6:6" x14ac:dyDescent="0.35">
      <c r="F871" s="104"/>
    </row>
    <row r="872" spans="6:6" x14ac:dyDescent="0.35">
      <c r="F872" s="104"/>
    </row>
    <row r="873" spans="6:6" x14ac:dyDescent="0.35">
      <c r="F873" s="104"/>
    </row>
    <row r="874" spans="6:6" x14ac:dyDescent="0.35">
      <c r="F874" s="104"/>
    </row>
    <row r="875" spans="6:6" x14ac:dyDescent="0.35">
      <c r="F875" s="104"/>
    </row>
    <row r="876" spans="6:6" x14ac:dyDescent="0.35">
      <c r="F876" s="104"/>
    </row>
    <row r="877" spans="6:6" x14ac:dyDescent="0.35">
      <c r="F877" s="104"/>
    </row>
    <row r="878" spans="6:6" x14ac:dyDescent="0.35">
      <c r="F878" s="104"/>
    </row>
    <row r="879" spans="6:6" x14ac:dyDescent="0.35">
      <c r="F879" s="104"/>
    </row>
    <row r="880" spans="6:6" x14ac:dyDescent="0.35">
      <c r="F880" s="104"/>
    </row>
    <row r="881" spans="6:6" x14ac:dyDescent="0.35">
      <c r="F881" s="104"/>
    </row>
    <row r="882" spans="6:6" x14ac:dyDescent="0.35">
      <c r="F882" s="104"/>
    </row>
    <row r="883" spans="6:6" x14ac:dyDescent="0.35">
      <c r="F883" s="104"/>
    </row>
    <row r="884" spans="6:6" x14ac:dyDescent="0.35">
      <c r="F884" s="104"/>
    </row>
    <row r="885" spans="6:6" x14ac:dyDescent="0.35">
      <c r="F885" s="104"/>
    </row>
    <row r="886" spans="6:6" x14ac:dyDescent="0.35">
      <c r="F886" s="104"/>
    </row>
    <row r="887" spans="6:6" x14ac:dyDescent="0.35">
      <c r="F887" s="104"/>
    </row>
    <row r="888" spans="6:6" x14ac:dyDescent="0.35">
      <c r="F888" s="104"/>
    </row>
    <row r="889" spans="6:6" x14ac:dyDescent="0.35">
      <c r="F889" s="104"/>
    </row>
    <row r="890" spans="6:6" x14ac:dyDescent="0.35">
      <c r="F890" s="104"/>
    </row>
    <row r="891" spans="6:6" x14ac:dyDescent="0.35">
      <c r="F891" s="104"/>
    </row>
    <row r="892" spans="6:6" x14ac:dyDescent="0.35">
      <c r="F892" s="104"/>
    </row>
    <row r="893" spans="6:6" x14ac:dyDescent="0.35">
      <c r="F893" s="104"/>
    </row>
    <row r="894" spans="6:6" x14ac:dyDescent="0.35">
      <c r="F894" s="104"/>
    </row>
    <row r="895" spans="6:6" x14ac:dyDescent="0.35">
      <c r="F895" s="104"/>
    </row>
    <row r="896" spans="6:6" x14ac:dyDescent="0.35">
      <c r="F896" s="104"/>
    </row>
    <row r="897" spans="6:6" x14ac:dyDescent="0.35">
      <c r="F897" s="104"/>
    </row>
    <row r="898" spans="6:6" x14ac:dyDescent="0.35">
      <c r="F898" s="104"/>
    </row>
    <row r="899" spans="6:6" x14ac:dyDescent="0.35">
      <c r="F899" s="104"/>
    </row>
    <row r="900" spans="6:6" x14ac:dyDescent="0.35">
      <c r="F900" s="104"/>
    </row>
    <row r="901" spans="6:6" x14ac:dyDescent="0.35">
      <c r="F901" s="104"/>
    </row>
    <row r="902" spans="6:6" x14ac:dyDescent="0.35">
      <c r="F902" s="104"/>
    </row>
    <row r="903" spans="6:6" x14ac:dyDescent="0.35">
      <c r="F903" s="104"/>
    </row>
    <row r="904" spans="6:6" x14ac:dyDescent="0.35">
      <c r="F904" s="104"/>
    </row>
    <row r="905" spans="6:6" x14ac:dyDescent="0.35">
      <c r="F905" s="104"/>
    </row>
    <row r="906" spans="6:6" x14ac:dyDescent="0.35">
      <c r="F906" s="104"/>
    </row>
    <row r="907" spans="6:6" x14ac:dyDescent="0.35">
      <c r="F907" s="104"/>
    </row>
    <row r="908" spans="6:6" x14ac:dyDescent="0.35">
      <c r="F908" s="104"/>
    </row>
    <row r="909" spans="6:6" x14ac:dyDescent="0.35">
      <c r="F909" s="104"/>
    </row>
    <row r="910" spans="6:6" x14ac:dyDescent="0.35">
      <c r="F910" s="104"/>
    </row>
    <row r="911" spans="6:6" x14ac:dyDescent="0.35">
      <c r="F911" s="104"/>
    </row>
    <row r="912" spans="6:6" x14ac:dyDescent="0.35">
      <c r="F912" s="104"/>
    </row>
    <row r="913" spans="6:6" x14ac:dyDescent="0.35">
      <c r="F913" s="104"/>
    </row>
    <row r="914" spans="6:6" x14ac:dyDescent="0.35">
      <c r="F914" s="104"/>
    </row>
    <row r="915" spans="6:6" x14ac:dyDescent="0.35">
      <c r="F915" s="104"/>
    </row>
    <row r="916" spans="6:6" x14ac:dyDescent="0.35">
      <c r="F916" s="104"/>
    </row>
    <row r="917" spans="6:6" x14ac:dyDescent="0.35">
      <c r="F917" s="104"/>
    </row>
    <row r="918" spans="6:6" x14ac:dyDescent="0.35">
      <c r="F918" s="104"/>
    </row>
    <row r="919" spans="6:6" x14ac:dyDescent="0.35">
      <c r="F919" s="104"/>
    </row>
    <row r="920" spans="6:6" x14ac:dyDescent="0.35">
      <c r="F920" s="104"/>
    </row>
    <row r="921" spans="6:6" x14ac:dyDescent="0.35">
      <c r="F921" s="104"/>
    </row>
    <row r="922" spans="6:6" x14ac:dyDescent="0.35">
      <c r="F922" s="104"/>
    </row>
    <row r="923" spans="6:6" x14ac:dyDescent="0.35">
      <c r="F923" s="104"/>
    </row>
    <row r="924" spans="6:6" x14ac:dyDescent="0.35">
      <c r="F924" s="104"/>
    </row>
    <row r="925" spans="6:6" x14ac:dyDescent="0.35">
      <c r="F925" s="104"/>
    </row>
    <row r="926" spans="6:6" x14ac:dyDescent="0.35">
      <c r="F926" s="104"/>
    </row>
    <row r="927" spans="6:6" x14ac:dyDescent="0.35">
      <c r="F927" s="104"/>
    </row>
    <row r="928" spans="6:6" x14ac:dyDescent="0.35">
      <c r="F928" s="104"/>
    </row>
    <row r="929" spans="6:6" x14ac:dyDescent="0.35">
      <c r="F929" s="104"/>
    </row>
    <row r="930" spans="6:6" x14ac:dyDescent="0.35">
      <c r="F930" s="104"/>
    </row>
    <row r="931" spans="6:6" x14ac:dyDescent="0.35">
      <c r="F931" s="104"/>
    </row>
    <row r="932" spans="6:6" x14ac:dyDescent="0.35">
      <c r="F932" s="104"/>
    </row>
    <row r="933" spans="6:6" x14ac:dyDescent="0.35">
      <c r="F933" s="104"/>
    </row>
    <row r="934" spans="6:6" x14ac:dyDescent="0.35">
      <c r="F934" s="104"/>
    </row>
    <row r="935" spans="6:6" x14ac:dyDescent="0.35">
      <c r="F935" s="104"/>
    </row>
    <row r="936" spans="6:6" x14ac:dyDescent="0.35">
      <c r="F936" s="104"/>
    </row>
    <row r="937" spans="6:6" x14ac:dyDescent="0.35">
      <c r="F937" s="104"/>
    </row>
    <row r="938" spans="6:6" x14ac:dyDescent="0.35">
      <c r="F938" s="104"/>
    </row>
    <row r="939" spans="6:6" x14ac:dyDescent="0.35">
      <c r="F939" s="104"/>
    </row>
    <row r="940" spans="6:6" x14ac:dyDescent="0.35">
      <c r="F940" s="104"/>
    </row>
    <row r="941" spans="6:6" x14ac:dyDescent="0.35">
      <c r="F941" s="104"/>
    </row>
    <row r="942" spans="6:6" x14ac:dyDescent="0.35">
      <c r="F942" s="104"/>
    </row>
    <row r="943" spans="6:6" x14ac:dyDescent="0.35">
      <c r="F943" s="104"/>
    </row>
    <row r="944" spans="6:6" x14ac:dyDescent="0.35">
      <c r="F944" s="104"/>
    </row>
    <row r="945" spans="6:6" x14ac:dyDescent="0.35">
      <c r="F945" s="104"/>
    </row>
    <row r="946" spans="6:6" x14ac:dyDescent="0.35">
      <c r="F946" s="104"/>
    </row>
    <row r="947" spans="6:6" x14ac:dyDescent="0.35">
      <c r="F947" s="104"/>
    </row>
    <row r="948" spans="6:6" x14ac:dyDescent="0.35">
      <c r="F948" s="104"/>
    </row>
    <row r="949" spans="6:6" x14ac:dyDescent="0.35">
      <c r="F949" s="104"/>
    </row>
    <row r="950" spans="6:6" x14ac:dyDescent="0.35">
      <c r="F950" s="104"/>
    </row>
    <row r="951" spans="6:6" x14ac:dyDescent="0.35">
      <c r="F951" s="104"/>
    </row>
    <row r="952" spans="6:6" x14ac:dyDescent="0.35">
      <c r="F952" s="104"/>
    </row>
    <row r="953" spans="6:6" x14ac:dyDescent="0.35">
      <c r="F953" s="104"/>
    </row>
    <row r="954" spans="6:6" x14ac:dyDescent="0.35">
      <c r="F954" s="104"/>
    </row>
    <row r="955" spans="6:6" x14ac:dyDescent="0.35">
      <c r="F955" s="104"/>
    </row>
    <row r="956" spans="6:6" x14ac:dyDescent="0.35">
      <c r="F956" s="104"/>
    </row>
    <row r="957" spans="6:6" x14ac:dyDescent="0.35">
      <c r="F957" s="104"/>
    </row>
    <row r="958" spans="6:6" x14ac:dyDescent="0.35">
      <c r="F958" s="104"/>
    </row>
    <row r="959" spans="6:6" x14ac:dyDescent="0.35">
      <c r="F959" s="104"/>
    </row>
    <row r="960" spans="6:6" x14ac:dyDescent="0.35">
      <c r="F960" s="104"/>
    </row>
    <row r="961" spans="6:6" x14ac:dyDescent="0.35">
      <c r="F961" s="104"/>
    </row>
    <row r="962" spans="6:6" x14ac:dyDescent="0.35">
      <c r="F962" s="104"/>
    </row>
    <row r="963" spans="6:6" x14ac:dyDescent="0.35">
      <c r="F963" s="104"/>
    </row>
    <row r="964" spans="6:6" x14ac:dyDescent="0.35">
      <c r="F964" s="104"/>
    </row>
    <row r="965" spans="6:6" x14ac:dyDescent="0.35">
      <c r="F965" s="104"/>
    </row>
    <row r="966" spans="6:6" x14ac:dyDescent="0.35">
      <c r="F966" s="104"/>
    </row>
    <row r="967" spans="6:6" x14ac:dyDescent="0.35">
      <c r="F967" s="104"/>
    </row>
    <row r="968" spans="6:6" x14ac:dyDescent="0.35">
      <c r="F968" s="104"/>
    </row>
    <row r="969" spans="6:6" x14ac:dyDescent="0.35">
      <c r="F969" s="104"/>
    </row>
    <row r="970" spans="6:6" x14ac:dyDescent="0.35">
      <c r="F970" s="104"/>
    </row>
    <row r="971" spans="6:6" x14ac:dyDescent="0.35">
      <c r="F971" s="104"/>
    </row>
    <row r="972" spans="6:6" x14ac:dyDescent="0.35">
      <c r="F972" s="104"/>
    </row>
    <row r="973" spans="6:6" x14ac:dyDescent="0.35">
      <c r="F973" s="104"/>
    </row>
    <row r="974" spans="6:6" x14ac:dyDescent="0.35">
      <c r="F974" s="104"/>
    </row>
    <row r="975" spans="6:6" x14ac:dyDescent="0.35">
      <c r="F975" s="104"/>
    </row>
    <row r="976" spans="6:6" x14ac:dyDescent="0.35">
      <c r="F976" s="104"/>
    </row>
    <row r="977" spans="6:6" x14ac:dyDescent="0.35">
      <c r="F977" s="104"/>
    </row>
    <row r="978" spans="6:6" x14ac:dyDescent="0.35">
      <c r="F978" s="104"/>
    </row>
    <row r="979" spans="6:6" x14ac:dyDescent="0.35">
      <c r="F979" s="104"/>
    </row>
    <row r="980" spans="6:6" x14ac:dyDescent="0.35">
      <c r="F980" s="104"/>
    </row>
    <row r="981" spans="6:6" x14ac:dyDescent="0.35">
      <c r="F981" s="104"/>
    </row>
    <row r="982" spans="6:6" x14ac:dyDescent="0.35">
      <c r="F982" s="104"/>
    </row>
    <row r="983" spans="6:6" x14ac:dyDescent="0.35">
      <c r="F983" s="104"/>
    </row>
    <row r="984" spans="6:6" x14ac:dyDescent="0.35">
      <c r="F984" s="104"/>
    </row>
    <row r="985" spans="6:6" x14ac:dyDescent="0.35">
      <c r="F985" s="104"/>
    </row>
    <row r="986" spans="6:6" x14ac:dyDescent="0.35">
      <c r="F986" s="104"/>
    </row>
    <row r="987" spans="6:6" x14ac:dyDescent="0.35">
      <c r="F987" s="104"/>
    </row>
    <row r="988" spans="6:6" x14ac:dyDescent="0.35">
      <c r="F988" s="104"/>
    </row>
    <row r="989" spans="6:6" x14ac:dyDescent="0.35">
      <c r="F989" s="104"/>
    </row>
    <row r="990" spans="6:6" x14ac:dyDescent="0.35">
      <c r="F990" s="104"/>
    </row>
    <row r="991" spans="6:6" x14ac:dyDescent="0.35">
      <c r="F991" s="104"/>
    </row>
    <row r="992" spans="6:6" x14ac:dyDescent="0.35">
      <c r="F992" s="104"/>
    </row>
    <row r="993" spans="6:6" x14ac:dyDescent="0.35">
      <c r="F993" s="104"/>
    </row>
    <row r="994" spans="6:6" x14ac:dyDescent="0.35">
      <c r="F994" s="104"/>
    </row>
    <row r="995" spans="6:6" x14ac:dyDescent="0.35">
      <c r="F995" s="104"/>
    </row>
    <row r="996" spans="6:6" x14ac:dyDescent="0.35">
      <c r="F996" s="104"/>
    </row>
    <row r="997" spans="6:6" x14ac:dyDescent="0.35">
      <c r="F997" s="104"/>
    </row>
    <row r="998" spans="6:6" x14ac:dyDescent="0.35">
      <c r="F998" s="104"/>
    </row>
    <row r="999" spans="6:6" x14ac:dyDescent="0.35">
      <c r="F999" s="104"/>
    </row>
    <row r="1000" spans="6:6" x14ac:dyDescent="0.35">
      <c r="F1000" s="104"/>
    </row>
    <row r="1001" spans="6:6" x14ac:dyDescent="0.35">
      <c r="F1001" s="104"/>
    </row>
    <row r="1002" spans="6:6" x14ac:dyDescent="0.35">
      <c r="F1002" s="104"/>
    </row>
    <row r="1003" spans="6:6" x14ac:dyDescent="0.35">
      <c r="F1003" s="104"/>
    </row>
    <row r="1004" spans="6:6" x14ac:dyDescent="0.35">
      <c r="F1004" s="104"/>
    </row>
    <row r="1005" spans="6:6" x14ac:dyDescent="0.35">
      <c r="F1005" s="104"/>
    </row>
    <row r="1006" spans="6:6" x14ac:dyDescent="0.35">
      <c r="F1006" s="104"/>
    </row>
    <row r="1007" spans="6:6" x14ac:dyDescent="0.35">
      <c r="F1007" s="104"/>
    </row>
    <row r="1008" spans="6:6" x14ac:dyDescent="0.35">
      <c r="F1008" s="104"/>
    </row>
    <row r="1009" spans="6:6" x14ac:dyDescent="0.35">
      <c r="F1009" s="104"/>
    </row>
    <row r="1010" spans="6:6" x14ac:dyDescent="0.35">
      <c r="F1010" s="104"/>
    </row>
    <row r="1011" spans="6:6" x14ac:dyDescent="0.35">
      <c r="F1011" s="104"/>
    </row>
    <row r="1012" spans="6:6" x14ac:dyDescent="0.35">
      <c r="F1012" s="104"/>
    </row>
    <row r="1013" spans="6:6" x14ac:dyDescent="0.35">
      <c r="F1013" s="104"/>
    </row>
    <row r="1014" spans="6:6" x14ac:dyDescent="0.35">
      <c r="F1014" s="104"/>
    </row>
    <row r="1015" spans="6:6" x14ac:dyDescent="0.35">
      <c r="F1015" s="104"/>
    </row>
    <row r="1016" spans="6:6" x14ac:dyDescent="0.35">
      <c r="F1016" s="104"/>
    </row>
    <row r="1017" spans="6:6" x14ac:dyDescent="0.35">
      <c r="F1017" s="104"/>
    </row>
    <row r="1018" spans="6:6" x14ac:dyDescent="0.35">
      <c r="F1018" s="104"/>
    </row>
    <row r="1019" spans="6:6" x14ac:dyDescent="0.35">
      <c r="F1019" s="104"/>
    </row>
    <row r="1020" spans="6:6" x14ac:dyDescent="0.35">
      <c r="F1020" s="104"/>
    </row>
    <row r="1021" spans="6:6" x14ac:dyDescent="0.35">
      <c r="F1021" s="104"/>
    </row>
    <row r="1022" spans="6:6" x14ac:dyDescent="0.35">
      <c r="F1022" s="104"/>
    </row>
    <row r="1023" spans="6:6" x14ac:dyDescent="0.35">
      <c r="F1023" s="104"/>
    </row>
    <row r="1024" spans="6:6" x14ac:dyDescent="0.35">
      <c r="F1024" s="104"/>
    </row>
    <row r="1025" spans="6:6" x14ac:dyDescent="0.35">
      <c r="F1025" s="104"/>
    </row>
    <row r="1026" spans="6:6" x14ac:dyDescent="0.35">
      <c r="F1026" s="104"/>
    </row>
    <row r="1027" spans="6:6" x14ac:dyDescent="0.35">
      <c r="F1027" s="104"/>
    </row>
    <row r="1028" spans="6:6" x14ac:dyDescent="0.35">
      <c r="F1028" s="104"/>
    </row>
    <row r="1029" spans="6:6" x14ac:dyDescent="0.35">
      <c r="F1029" s="104"/>
    </row>
    <row r="1030" spans="6:6" x14ac:dyDescent="0.35">
      <c r="F1030" s="104"/>
    </row>
    <row r="1031" spans="6:6" x14ac:dyDescent="0.35">
      <c r="F1031" s="104"/>
    </row>
    <row r="1032" spans="6:6" x14ac:dyDescent="0.35">
      <c r="F1032" s="104"/>
    </row>
    <row r="1033" spans="6:6" x14ac:dyDescent="0.35">
      <c r="F1033" s="104"/>
    </row>
    <row r="1034" spans="6:6" x14ac:dyDescent="0.35">
      <c r="F1034" s="104"/>
    </row>
    <row r="1035" spans="6:6" x14ac:dyDescent="0.35">
      <c r="F1035" s="104"/>
    </row>
    <row r="1036" spans="6:6" x14ac:dyDescent="0.35">
      <c r="F1036" s="104"/>
    </row>
    <row r="1037" spans="6:6" x14ac:dyDescent="0.35">
      <c r="F1037" s="104"/>
    </row>
    <row r="1038" spans="6:6" x14ac:dyDescent="0.35">
      <c r="F1038" s="104"/>
    </row>
    <row r="1039" spans="6:6" x14ac:dyDescent="0.35">
      <c r="F1039" s="104"/>
    </row>
    <row r="1040" spans="6:6" x14ac:dyDescent="0.35">
      <c r="F1040" s="104"/>
    </row>
    <row r="1041" spans="6:6" x14ac:dyDescent="0.35">
      <c r="F1041" s="104"/>
    </row>
    <row r="1042" spans="6:6" x14ac:dyDescent="0.35">
      <c r="F1042" s="104"/>
    </row>
    <row r="1043" spans="6:6" x14ac:dyDescent="0.35">
      <c r="F1043" s="104"/>
    </row>
    <row r="1044" spans="6:6" x14ac:dyDescent="0.35">
      <c r="F1044" s="104"/>
    </row>
    <row r="1045" spans="6:6" x14ac:dyDescent="0.35">
      <c r="F1045" s="104"/>
    </row>
    <row r="1046" spans="6:6" x14ac:dyDescent="0.35">
      <c r="F1046" s="104"/>
    </row>
    <row r="1047" spans="6:6" x14ac:dyDescent="0.35">
      <c r="F1047" s="104"/>
    </row>
    <row r="1048" spans="6:6" x14ac:dyDescent="0.35">
      <c r="F1048" s="104"/>
    </row>
    <row r="1049" spans="6:6" x14ac:dyDescent="0.35">
      <c r="F1049" s="104"/>
    </row>
    <row r="1050" spans="6:6" x14ac:dyDescent="0.35">
      <c r="F1050" s="104"/>
    </row>
    <row r="1051" spans="6:6" x14ac:dyDescent="0.35">
      <c r="F1051" s="104"/>
    </row>
    <row r="1052" spans="6:6" x14ac:dyDescent="0.35">
      <c r="F1052" s="104"/>
    </row>
    <row r="1053" spans="6:6" x14ac:dyDescent="0.35">
      <c r="F1053" s="104"/>
    </row>
    <row r="1054" spans="6:6" x14ac:dyDescent="0.35">
      <c r="F1054" s="104"/>
    </row>
    <row r="1055" spans="6:6" x14ac:dyDescent="0.35">
      <c r="F1055" s="104"/>
    </row>
    <row r="1056" spans="6:6" x14ac:dyDescent="0.35">
      <c r="F1056" s="104"/>
    </row>
    <row r="1057" spans="6:6" x14ac:dyDescent="0.35">
      <c r="F1057" s="104"/>
    </row>
    <row r="1058" spans="6:6" x14ac:dyDescent="0.35">
      <c r="F1058" s="104"/>
    </row>
    <row r="1059" spans="6:6" x14ac:dyDescent="0.35">
      <c r="F1059" s="104"/>
    </row>
    <row r="1060" spans="6:6" x14ac:dyDescent="0.35">
      <c r="F1060" s="104"/>
    </row>
    <row r="1061" spans="6:6" x14ac:dyDescent="0.35">
      <c r="F1061" s="104"/>
    </row>
    <row r="1062" spans="6:6" x14ac:dyDescent="0.35">
      <c r="F1062" s="104"/>
    </row>
    <row r="1063" spans="6:6" x14ac:dyDescent="0.35">
      <c r="F1063" s="104"/>
    </row>
    <row r="1064" spans="6:6" x14ac:dyDescent="0.35">
      <c r="F1064" s="104"/>
    </row>
    <row r="1065" spans="6:6" x14ac:dyDescent="0.35">
      <c r="F1065" s="104"/>
    </row>
    <row r="1066" spans="6:6" x14ac:dyDescent="0.35">
      <c r="F1066" s="104"/>
    </row>
    <row r="1067" spans="6:6" x14ac:dyDescent="0.35">
      <c r="F1067" s="104"/>
    </row>
    <row r="1068" spans="6:6" x14ac:dyDescent="0.35">
      <c r="F1068" s="104"/>
    </row>
    <row r="1069" spans="6:6" x14ac:dyDescent="0.35">
      <c r="F1069" s="104"/>
    </row>
    <row r="1070" spans="6:6" x14ac:dyDescent="0.35">
      <c r="F1070" s="104"/>
    </row>
    <row r="1071" spans="6:6" x14ac:dyDescent="0.35">
      <c r="F1071" s="104"/>
    </row>
    <row r="1072" spans="6:6" x14ac:dyDescent="0.35">
      <c r="F1072" s="104"/>
    </row>
    <row r="1073" spans="6:6" x14ac:dyDescent="0.35">
      <c r="F1073" s="104"/>
    </row>
    <row r="1074" spans="6:6" x14ac:dyDescent="0.35">
      <c r="F1074" s="104"/>
    </row>
    <row r="1075" spans="6:6" x14ac:dyDescent="0.35">
      <c r="F1075" s="104"/>
    </row>
    <row r="1076" spans="6:6" x14ac:dyDescent="0.35">
      <c r="F1076" s="104"/>
    </row>
    <row r="1077" spans="6:6" x14ac:dyDescent="0.35">
      <c r="F1077" s="104"/>
    </row>
    <row r="1078" spans="6:6" x14ac:dyDescent="0.35">
      <c r="F1078" s="104"/>
    </row>
    <row r="1079" spans="6:6" x14ac:dyDescent="0.35">
      <c r="F1079" s="104"/>
    </row>
    <row r="1080" spans="6:6" x14ac:dyDescent="0.35">
      <c r="F1080" s="104"/>
    </row>
    <row r="1081" spans="6:6" x14ac:dyDescent="0.35">
      <c r="F1081" s="104"/>
    </row>
    <row r="1082" spans="6:6" x14ac:dyDescent="0.35">
      <c r="F1082" s="104"/>
    </row>
    <row r="1083" spans="6:6" x14ac:dyDescent="0.35">
      <c r="F1083" s="104"/>
    </row>
    <row r="1084" spans="6:6" x14ac:dyDescent="0.35">
      <c r="F1084" s="104"/>
    </row>
    <row r="1085" spans="6:6" x14ac:dyDescent="0.35">
      <c r="F1085" s="104"/>
    </row>
    <row r="1086" spans="6:6" x14ac:dyDescent="0.35">
      <c r="F1086" s="104"/>
    </row>
    <row r="1087" spans="6:6" x14ac:dyDescent="0.35">
      <c r="F1087" s="104"/>
    </row>
    <row r="1088" spans="6:6" x14ac:dyDescent="0.35">
      <c r="F1088" s="104"/>
    </row>
    <row r="1089" spans="6:6" x14ac:dyDescent="0.35">
      <c r="F1089" s="104"/>
    </row>
    <row r="1090" spans="6:6" x14ac:dyDescent="0.35">
      <c r="F1090" s="104"/>
    </row>
    <row r="1091" spans="6:6" x14ac:dyDescent="0.35">
      <c r="F1091" s="104"/>
    </row>
    <row r="1092" spans="6:6" x14ac:dyDescent="0.35">
      <c r="F1092" s="104"/>
    </row>
    <row r="1093" spans="6:6" x14ac:dyDescent="0.35">
      <c r="F1093" s="104"/>
    </row>
    <row r="1094" spans="6:6" x14ac:dyDescent="0.35">
      <c r="F1094" s="104"/>
    </row>
    <row r="1095" spans="6:6" x14ac:dyDescent="0.35">
      <c r="F1095" s="104"/>
    </row>
    <row r="1096" spans="6:6" x14ac:dyDescent="0.35">
      <c r="F1096" s="104"/>
    </row>
    <row r="1097" spans="6:6" x14ac:dyDescent="0.35">
      <c r="F1097" s="104"/>
    </row>
    <row r="1098" spans="6:6" x14ac:dyDescent="0.35">
      <c r="F1098" s="104"/>
    </row>
    <row r="1099" spans="6:6" x14ac:dyDescent="0.35">
      <c r="F1099" s="104"/>
    </row>
    <row r="1100" spans="6:6" x14ac:dyDescent="0.35">
      <c r="F1100" s="104"/>
    </row>
    <row r="1101" spans="6:6" x14ac:dyDescent="0.35">
      <c r="F1101" s="104"/>
    </row>
    <row r="1102" spans="6:6" x14ac:dyDescent="0.35">
      <c r="F1102" s="104"/>
    </row>
    <row r="1103" spans="6:6" x14ac:dyDescent="0.35">
      <c r="F1103" s="104"/>
    </row>
    <row r="1104" spans="6:6" x14ac:dyDescent="0.35">
      <c r="F1104" s="104"/>
    </row>
    <row r="1105" spans="6:6" x14ac:dyDescent="0.35">
      <c r="F1105" s="104"/>
    </row>
    <row r="1106" spans="6:6" x14ac:dyDescent="0.35">
      <c r="F1106" s="104"/>
    </row>
    <row r="1107" spans="6:6" x14ac:dyDescent="0.35">
      <c r="F1107" s="104"/>
    </row>
    <row r="1108" spans="6:6" x14ac:dyDescent="0.35">
      <c r="F1108" s="104"/>
    </row>
    <row r="1109" spans="6:6" x14ac:dyDescent="0.35">
      <c r="F1109" s="104"/>
    </row>
    <row r="1110" spans="6:6" x14ac:dyDescent="0.35">
      <c r="F1110" s="104"/>
    </row>
    <row r="1111" spans="6:6" x14ac:dyDescent="0.35">
      <c r="F1111" s="104"/>
    </row>
    <row r="1112" spans="6:6" x14ac:dyDescent="0.35">
      <c r="F1112" s="104"/>
    </row>
    <row r="1113" spans="6:6" x14ac:dyDescent="0.35">
      <c r="F1113" s="104"/>
    </row>
    <row r="1114" spans="6:6" x14ac:dyDescent="0.35">
      <c r="F1114" s="104"/>
    </row>
    <row r="1115" spans="6:6" x14ac:dyDescent="0.35">
      <c r="F1115" s="104"/>
    </row>
    <row r="1116" spans="6:6" x14ac:dyDescent="0.35">
      <c r="F1116" s="104"/>
    </row>
    <row r="1117" spans="6:6" x14ac:dyDescent="0.35">
      <c r="F1117" s="104"/>
    </row>
    <row r="1118" spans="6:6" x14ac:dyDescent="0.35">
      <c r="F1118" s="104"/>
    </row>
    <row r="1119" spans="6:6" x14ac:dyDescent="0.35">
      <c r="F1119" s="104"/>
    </row>
    <row r="1120" spans="6:6" x14ac:dyDescent="0.35">
      <c r="F1120" s="104"/>
    </row>
    <row r="1121" spans="6:6" x14ac:dyDescent="0.35">
      <c r="F1121" s="104"/>
    </row>
    <row r="1122" spans="6:6" x14ac:dyDescent="0.35">
      <c r="F1122" s="104"/>
    </row>
    <row r="1123" spans="6:6" x14ac:dyDescent="0.35">
      <c r="F1123" s="104"/>
    </row>
    <row r="1124" spans="6:6" x14ac:dyDescent="0.35">
      <c r="F1124" s="104"/>
    </row>
    <row r="1125" spans="6:6" x14ac:dyDescent="0.35">
      <c r="F1125" s="104"/>
    </row>
    <row r="1126" spans="6:6" x14ac:dyDescent="0.35">
      <c r="F1126" s="104"/>
    </row>
    <row r="1127" spans="6:6" x14ac:dyDescent="0.35">
      <c r="F1127" s="104"/>
    </row>
    <row r="1128" spans="6:6" x14ac:dyDescent="0.35">
      <c r="F1128" s="104"/>
    </row>
    <row r="1129" spans="6:6" x14ac:dyDescent="0.35">
      <c r="F1129" s="104"/>
    </row>
    <row r="1130" spans="6:6" x14ac:dyDescent="0.35">
      <c r="F1130" s="104"/>
    </row>
    <row r="1131" spans="6:6" x14ac:dyDescent="0.35">
      <c r="F1131" s="104"/>
    </row>
    <row r="1132" spans="6:6" x14ac:dyDescent="0.35">
      <c r="F1132" s="104"/>
    </row>
    <row r="1133" spans="6:6" x14ac:dyDescent="0.35">
      <c r="F1133" s="104"/>
    </row>
    <row r="1134" spans="6:6" x14ac:dyDescent="0.35">
      <c r="F1134" s="104"/>
    </row>
    <row r="1135" spans="6:6" x14ac:dyDescent="0.35">
      <c r="F1135" s="104"/>
    </row>
    <row r="1136" spans="6:6" x14ac:dyDescent="0.35">
      <c r="F1136" s="104"/>
    </row>
    <row r="1137" spans="6:6" x14ac:dyDescent="0.35">
      <c r="F1137" s="104"/>
    </row>
    <row r="1138" spans="6:6" x14ac:dyDescent="0.35">
      <c r="F1138" s="104"/>
    </row>
    <row r="1139" spans="6:6" x14ac:dyDescent="0.35">
      <c r="F1139" s="104"/>
    </row>
    <row r="1140" spans="6:6" x14ac:dyDescent="0.35">
      <c r="F1140" s="104"/>
    </row>
    <row r="1141" spans="6:6" x14ac:dyDescent="0.35">
      <c r="F1141" s="104"/>
    </row>
    <row r="1142" spans="6:6" x14ac:dyDescent="0.35">
      <c r="F1142" s="104"/>
    </row>
    <row r="1143" spans="6:6" x14ac:dyDescent="0.35">
      <c r="F1143" s="104"/>
    </row>
    <row r="1144" spans="6:6" x14ac:dyDescent="0.35">
      <c r="F1144" s="104"/>
    </row>
    <row r="1145" spans="6:6" x14ac:dyDescent="0.35">
      <c r="F1145" s="104"/>
    </row>
    <row r="1146" spans="6:6" x14ac:dyDescent="0.35">
      <c r="F1146" s="104"/>
    </row>
    <row r="1147" spans="6:6" x14ac:dyDescent="0.35">
      <c r="F1147" s="104"/>
    </row>
    <row r="1148" spans="6:6" x14ac:dyDescent="0.35">
      <c r="F1148" s="104"/>
    </row>
    <row r="1149" spans="6:6" x14ac:dyDescent="0.35">
      <c r="F1149" s="104"/>
    </row>
    <row r="1150" spans="6:6" x14ac:dyDescent="0.35">
      <c r="F1150" s="104"/>
    </row>
    <row r="1151" spans="6:6" x14ac:dyDescent="0.35">
      <c r="F1151" s="104"/>
    </row>
    <row r="1152" spans="6:6" x14ac:dyDescent="0.35">
      <c r="F1152" s="104"/>
    </row>
    <row r="1153" spans="6:6" x14ac:dyDescent="0.35">
      <c r="F1153" s="104"/>
    </row>
    <row r="1154" spans="6:6" x14ac:dyDescent="0.35">
      <c r="F1154" s="104"/>
    </row>
    <row r="1155" spans="6:6" x14ac:dyDescent="0.35">
      <c r="F1155" s="104"/>
    </row>
    <row r="1156" spans="6:6" x14ac:dyDescent="0.35">
      <c r="F1156" s="104"/>
    </row>
    <row r="1157" spans="6:6" x14ac:dyDescent="0.35">
      <c r="F1157" s="104"/>
    </row>
    <row r="1158" spans="6:6" x14ac:dyDescent="0.35">
      <c r="F1158" s="104"/>
    </row>
    <row r="1159" spans="6:6" x14ac:dyDescent="0.35">
      <c r="F1159" s="104"/>
    </row>
    <row r="1160" spans="6:6" x14ac:dyDescent="0.35">
      <c r="F1160" s="104"/>
    </row>
    <row r="1161" spans="6:6" x14ac:dyDescent="0.35">
      <c r="F1161" s="104"/>
    </row>
    <row r="1162" spans="6:6" x14ac:dyDescent="0.35">
      <c r="F1162" s="104"/>
    </row>
    <row r="1163" spans="6:6" x14ac:dyDescent="0.35">
      <c r="F1163" s="104"/>
    </row>
    <row r="1164" spans="6:6" x14ac:dyDescent="0.35">
      <c r="F1164" s="104"/>
    </row>
    <row r="1165" spans="6:6" x14ac:dyDescent="0.35">
      <c r="F1165" s="104"/>
    </row>
    <row r="1166" spans="6:6" x14ac:dyDescent="0.35">
      <c r="F1166" s="104"/>
    </row>
    <row r="1167" spans="6:6" x14ac:dyDescent="0.35">
      <c r="F1167" s="104"/>
    </row>
    <row r="1168" spans="6:6" x14ac:dyDescent="0.35">
      <c r="F1168" s="104"/>
    </row>
    <row r="1169" spans="6:6" x14ac:dyDescent="0.35">
      <c r="F1169" s="104"/>
    </row>
    <row r="1170" spans="6:6" x14ac:dyDescent="0.35">
      <c r="F1170" s="104"/>
    </row>
    <row r="1171" spans="6:6" x14ac:dyDescent="0.35">
      <c r="F1171" s="104"/>
    </row>
    <row r="1172" spans="6:6" x14ac:dyDescent="0.35">
      <c r="F1172" s="104"/>
    </row>
    <row r="1173" spans="6:6" x14ac:dyDescent="0.35">
      <c r="F1173" s="104"/>
    </row>
    <row r="1174" spans="6:6" x14ac:dyDescent="0.35">
      <c r="F1174" s="104"/>
    </row>
    <row r="1175" spans="6:6" x14ac:dyDescent="0.35">
      <c r="F1175" s="104"/>
    </row>
    <row r="1176" spans="6:6" x14ac:dyDescent="0.35">
      <c r="F1176" s="104"/>
    </row>
    <row r="1177" spans="6:6" x14ac:dyDescent="0.35">
      <c r="F1177" s="104"/>
    </row>
    <row r="1178" spans="6:6" x14ac:dyDescent="0.35">
      <c r="F1178" s="104"/>
    </row>
    <row r="1179" spans="6:6" x14ac:dyDescent="0.35">
      <c r="F1179" s="104"/>
    </row>
    <row r="1180" spans="6:6" x14ac:dyDescent="0.35">
      <c r="F1180" s="104"/>
    </row>
    <row r="1181" spans="6:6" x14ac:dyDescent="0.35">
      <c r="F1181" s="104"/>
    </row>
    <row r="1182" spans="6:6" x14ac:dyDescent="0.35">
      <c r="F1182" s="104"/>
    </row>
    <row r="1183" spans="6:6" x14ac:dyDescent="0.35">
      <c r="F1183" s="104"/>
    </row>
    <row r="1184" spans="6:6" x14ac:dyDescent="0.35">
      <c r="F1184" s="104"/>
    </row>
    <row r="1185" spans="6:6" x14ac:dyDescent="0.35">
      <c r="F1185" s="104"/>
    </row>
    <row r="1186" spans="6:6" x14ac:dyDescent="0.35">
      <c r="F1186" s="104"/>
    </row>
    <row r="1187" spans="6:6" x14ac:dyDescent="0.35">
      <c r="F1187" s="104"/>
    </row>
    <row r="1188" spans="6:6" x14ac:dyDescent="0.35">
      <c r="F1188" s="104"/>
    </row>
    <row r="1189" spans="6:6" x14ac:dyDescent="0.35">
      <c r="F1189" s="104"/>
    </row>
    <row r="1190" spans="6:6" x14ac:dyDescent="0.35">
      <c r="F1190" s="104"/>
    </row>
    <row r="1191" spans="6:6" x14ac:dyDescent="0.35">
      <c r="F1191" s="104"/>
    </row>
    <row r="1192" spans="6:6" x14ac:dyDescent="0.35">
      <c r="F1192" s="104"/>
    </row>
    <row r="1193" spans="6:6" x14ac:dyDescent="0.35">
      <c r="F1193" s="104"/>
    </row>
    <row r="1194" spans="6:6" x14ac:dyDescent="0.35">
      <c r="F1194" s="104"/>
    </row>
    <row r="1195" spans="6:6" x14ac:dyDescent="0.35">
      <c r="F1195" s="104"/>
    </row>
    <row r="1196" spans="6:6" x14ac:dyDescent="0.35">
      <c r="F1196" s="104"/>
    </row>
    <row r="1197" spans="6:6" x14ac:dyDescent="0.35">
      <c r="F1197" s="104"/>
    </row>
    <row r="1198" spans="6:6" x14ac:dyDescent="0.35">
      <c r="F1198" s="104"/>
    </row>
    <row r="1199" spans="6:6" x14ac:dyDescent="0.35">
      <c r="F1199" s="104"/>
    </row>
    <row r="1200" spans="6:6" x14ac:dyDescent="0.35">
      <c r="F1200" s="104"/>
    </row>
    <row r="1201" spans="6:6" x14ac:dyDescent="0.35">
      <c r="F1201" s="104"/>
    </row>
    <row r="1202" spans="6:6" x14ac:dyDescent="0.35">
      <c r="F1202" s="104"/>
    </row>
    <row r="1203" spans="6:6" x14ac:dyDescent="0.35">
      <c r="F1203" s="104"/>
    </row>
    <row r="1204" spans="6:6" x14ac:dyDescent="0.35">
      <c r="F1204" s="104"/>
    </row>
    <row r="1205" spans="6:6" x14ac:dyDescent="0.35">
      <c r="F1205" s="104"/>
    </row>
    <row r="1206" spans="6:6" x14ac:dyDescent="0.35">
      <c r="F1206" s="104"/>
    </row>
    <row r="1207" spans="6:6" x14ac:dyDescent="0.35">
      <c r="F1207" s="104"/>
    </row>
    <row r="1208" spans="6:6" x14ac:dyDescent="0.35">
      <c r="F1208" s="104"/>
    </row>
    <row r="1209" spans="6:6" x14ac:dyDescent="0.35">
      <c r="F1209" s="104"/>
    </row>
    <row r="1210" spans="6:6" x14ac:dyDescent="0.35">
      <c r="F1210" s="104"/>
    </row>
    <row r="1211" spans="6:6" x14ac:dyDescent="0.35">
      <c r="F1211" s="104"/>
    </row>
    <row r="1212" spans="6:6" x14ac:dyDescent="0.35">
      <c r="F1212" s="104"/>
    </row>
    <row r="1213" spans="6:6" x14ac:dyDescent="0.35">
      <c r="F1213" s="104"/>
    </row>
    <row r="1214" spans="6:6" x14ac:dyDescent="0.35">
      <c r="F1214" s="104"/>
    </row>
    <row r="1215" spans="6:6" x14ac:dyDescent="0.35">
      <c r="F1215" s="104"/>
    </row>
    <row r="1216" spans="6:6" x14ac:dyDescent="0.35">
      <c r="F1216" s="104"/>
    </row>
    <row r="1217" spans="6:6" x14ac:dyDescent="0.35">
      <c r="F1217" s="104"/>
    </row>
    <row r="1218" spans="6:6" x14ac:dyDescent="0.35">
      <c r="F1218" s="104"/>
    </row>
    <row r="1219" spans="6:6" x14ac:dyDescent="0.35">
      <c r="F1219" s="104"/>
    </row>
    <row r="1220" spans="6:6" x14ac:dyDescent="0.35">
      <c r="F1220" s="104"/>
    </row>
    <row r="1221" spans="6:6" x14ac:dyDescent="0.35">
      <c r="F1221" s="104"/>
    </row>
    <row r="1222" spans="6:6" x14ac:dyDescent="0.35">
      <c r="F1222" s="104"/>
    </row>
    <row r="1223" spans="6:6" x14ac:dyDescent="0.35">
      <c r="F1223" s="104"/>
    </row>
    <row r="1224" spans="6:6" x14ac:dyDescent="0.35">
      <c r="F1224" s="104"/>
    </row>
    <row r="1225" spans="6:6" x14ac:dyDescent="0.35">
      <c r="F1225" s="104"/>
    </row>
    <row r="1226" spans="6:6" x14ac:dyDescent="0.35">
      <c r="F1226" s="104"/>
    </row>
    <row r="1227" spans="6:6" x14ac:dyDescent="0.35">
      <c r="F1227" s="104"/>
    </row>
    <row r="1228" spans="6:6" x14ac:dyDescent="0.35">
      <c r="F1228" s="104"/>
    </row>
    <row r="1229" spans="6:6" x14ac:dyDescent="0.35">
      <c r="F1229" s="104"/>
    </row>
    <row r="1230" spans="6:6" x14ac:dyDescent="0.35">
      <c r="F1230" s="104"/>
    </row>
    <row r="1231" spans="6:6" x14ac:dyDescent="0.35">
      <c r="F1231" s="104"/>
    </row>
    <row r="1232" spans="6:6" x14ac:dyDescent="0.35">
      <c r="F1232" s="104"/>
    </row>
    <row r="1233" spans="6:6" x14ac:dyDescent="0.35">
      <c r="F1233" s="104"/>
    </row>
    <row r="1234" spans="6:6" x14ac:dyDescent="0.35">
      <c r="F1234" s="104"/>
    </row>
    <row r="1235" spans="6:6" x14ac:dyDescent="0.35">
      <c r="F1235" s="104"/>
    </row>
    <row r="1236" spans="6:6" x14ac:dyDescent="0.35">
      <c r="F1236" s="104"/>
    </row>
    <row r="1237" spans="6:6" x14ac:dyDescent="0.35">
      <c r="F1237" s="104"/>
    </row>
    <row r="1238" spans="6:6" x14ac:dyDescent="0.35">
      <c r="F1238" s="104"/>
    </row>
    <row r="1239" spans="6:6" x14ac:dyDescent="0.35">
      <c r="F1239" s="104"/>
    </row>
    <row r="1240" spans="6:6" x14ac:dyDescent="0.35">
      <c r="F1240" s="104"/>
    </row>
    <row r="1241" spans="6:6" x14ac:dyDescent="0.35">
      <c r="F1241" s="104"/>
    </row>
    <row r="1242" spans="6:6" x14ac:dyDescent="0.35">
      <c r="F1242" s="104"/>
    </row>
    <row r="1243" spans="6:6" x14ac:dyDescent="0.35">
      <c r="F1243" s="104"/>
    </row>
    <row r="1244" spans="6:6" x14ac:dyDescent="0.35">
      <c r="F1244" s="104"/>
    </row>
    <row r="1245" spans="6:6" x14ac:dyDescent="0.35">
      <c r="F1245" s="104"/>
    </row>
    <row r="1246" spans="6:6" x14ac:dyDescent="0.35">
      <c r="F1246" s="104"/>
    </row>
    <row r="1247" spans="6:6" x14ac:dyDescent="0.35">
      <c r="F1247" s="104"/>
    </row>
    <row r="1248" spans="6:6" x14ac:dyDescent="0.35">
      <c r="F1248" s="104"/>
    </row>
    <row r="1249" spans="6:6" x14ac:dyDescent="0.35">
      <c r="F1249" s="104"/>
    </row>
    <row r="1250" spans="6:6" x14ac:dyDescent="0.35">
      <c r="F1250" s="104"/>
    </row>
    <row r="1251" spans="6:6" x14ac:dyDescent="0.35">
      <c r="F1251" s="104"/>
    </row>
    <row r="1252" spans="6:6" x14ac:dyDescent="0.35">
      <c r="F1252" s="104"/>
    </row>
    <row r="1253" spans="6:6" x14ac:dyDescent="0.35">
      <c r="F1253" s="104"/>
    </row>
    <row r="1254" spans="6:6" x14ac:dyDescent="0.35">
      <c r="F1254" s="104"/>
    </row>
    <row r="1255" spans="6:6" x14ac:dyDescent="0.35">
      <c r="F1255" s="104"/>
    </row>
    <row r="1256" spans="6:6" x14ac:dyDescent="0.35">
      <c r="F1256" s="104"/>
    </row>
    <row r="1257" spans="6:6" x14ac:dyDescent="0.35">
      <c r="F1257" s="104"/>
    </row>
    <row r="1258" spans="6:6" x14ac:dyDescent="0.35">
      <c r="F1258" s="104"/>
    </row>
    <row r="1259" spans="6:6" x14ac:dyDescent="0.35">
      <c r="F1259" s="104"/>
    </row>
    <row r="1260" spans="6:6" x14ac:dyDescent="0.35">
      <c r="F1260" s="104"/>
    </row>
    <row r="1261" spans="6:6" x14ac:dyDescent="0.35">
      <c r="F1261" s="104"/>
    </row>
    <row r="1262" spans="6:6" x14ac:dyDescent="0.35">
      <c r="F1262" s="104"/>
    </row>
    <row r="1263" spans="6:6" x14ac:dyDescent="0.35">
      <c r="F1263" s="104"/>
    </row>
    <row r="1264" spans="6:6" x14ac:dyDescent="0.35">
      <c r="F1264" s="104"/>
    </row>
    <row r="1265" spans="6:6" x14ac:dyDescent="0.35">
      <c r="F1265" s="104"/>
    </row>
    <row r="1266" spans="6:6" x14ac:dyDescent="0.35">
      <c r="F1266" s="104"/>
    </row>
    <row r="1267" spans="6:6" x14ac:dyDescent="0.35">
      <c r="F1267" s="104"/>
    </row>
    <row r="1268" spans="6:6" x14ac:dyDescent="0.35">
      <c r="F1268" s="104"/>
    </row>
    <row r="1269" spans="6:6" x14ac:dyDescent="0.35">
      <c r="F1269" s="104"/>
    </row>
    <row r="1270" spans="6:6" x14ac:dyDescent="0.35">
      <c r="F1270" s="104"/>
    </row>
    <row r="1271" spans="6:6" x14ac:dyDescent="0.35">
      <c r="F1271" s="104"/>
    </row>
    <row r="1272" spans="6:6" x14ac:dyDescent="0.35">
      <c r="F1272" s="104"/>
    </row>
    <row r="1273" spans="6:6" x14ac:dyDescent="0.35">
      <c r="F1273" s="104"/>
    </row>
    <row r="1274" spans="6:6" x14ac:dyDescent="0.35">
      <c r="F1274" s="104"/>
    </row>
    <row r="1275" spans="6:6" x14ac:dyDescent="0.35">
      <c r="F1275" s="104"/>
    </row>
    <row r="1276" spans="6:6" x14ac:dyDescent="0.35">
      <c r="F1276" s="104"/>
    </row>
    <row r="1277" spans="6:6" x14ac:dyDescent="0.35">
      <c r="F1277" s="104"/>
    </row>
    <row r="1278" spans="6:6" x14ac:dyDescent="0.35">
      <c r="F1278" s="104"/>
    </row>
    <row r="1279" spans="6:6" x14ac:dyDescent="0.35">
      <c r="F1279" s="104"/>
    </row>
    <row r="1280" spans="6:6" x14ac:dyDescent="0.35">
      <c r="F1280" s="104"/>
    </row>
    <row r="1281" spans="6:6" x14ac:dyDescent="0.35">
      <c r="F1281" s="104"/>
    </row>
    <row r="1282" spans="6:6" x14ac:dyDescent="0.35">
      <c r="F1282" s="104"/>
    </row>
    <row r="1283" spans="6:6" x14ac:dyDescent="0.35">
      <c r="F1283" s="104"/>
    </row>
    <row r="1284" spans="6:6" x14ac:dyDescent="0.35">
      <c r="F1284" s="104"/>
    </row>
    <row r="1285" spans="6:6" x14ac:dyDescent="0.35">
      <c r="F1285" s="104"/>
    </row>
    <row r="1286" spans="6:6" x14ac:dyDescent="0.35">
      <c r="F1286" s="104"/>
    </row>
    <row r="1287" spans="6:6" x14ac:dyDescent="0.35">
      <c r="F1287" s="104"/>
    </row>
    <row r="1288" spans="6:6" x14ac:dyDescent="0.35">
      <c r="F1288" s="104"/>
    </row>
    <row r="1289" spans="6:6" x14ac:dyDescent="0.35">
      <c r="F1289" s="104"/>
    </row>
    <row r="1290" spans="6:6" x14ac:dyDescent="0.35">
      <c r="F1290" s="104"/>
    </row>
    <row r="1291" spans="6:6" x14ac:dyDescent="0.35">
      <c r="F1291" s="104"/>
    </row>
    <row r="1292" spans="6:6" x14ac:dyDescent="0.35">
      <c r="F1292" s="104"/>
    </row>
    <row r="1293" spans="6:6" x14ac:dyDescent="0.35">
      <c r="F1293" s="104"/>
    </row>
    <row r="1294" spans="6:6" x14ac:dyDescent="0.35">
      <c r="F1294" s="104"/>
    </row>
    <row r="1295" spans="6:6" x14ac:dyDescent="0.35">
      <c r="F1295" s="104"/>
    </row>
    <row r="1296" spans="6:6" x14ac:dyDescent="0.35">
      <c r="F1296" s="104"/>
    </row>
    <row r="1297" spans="6:6" x14ac:dyDescent="0.35">
      <c r="F1297" s="104"/>
    </row>
    <row r="1298" spans="6:6" x14ac:dyDescent="0.35">
      <c r="F1298" s="104"/>
    </row>
    <row r="1299" spans="6:6" x14ac:dyDescent="0.35">
      <c r="F1299" s="104"/>
    </row>
    <row r="1300" spans="6:6" x14ac:dyDescent="0.35">
      <c r="F1300" s="104"/>
    </row>
    <row r="1301" spans="6:6" x14ac:dyDescent="0.35">
      <c r="F1301" s="104"/>
    </row>
    <row r="1302" spans="6:6" x14ac:dyDescent="0.35">
      <c r="F1302" s="104"/>
    </row>
    <row r="1303" spans="6:6" x14ac:dyDescent="0.35">
      <c r="F1303" s="104"/>
    </row>
    <row r="1304" spans="6:6" x14ac:dyDescent="0.35">
      <c r="F1304" s="104"/>
    </row>
    <row r="1305" spans="6:6" x14ac:dyDescent="0.35">
      <c r="F1305" s="104"/>
    </row>
    <row r="1306" spans="6:6" x14ac:dyDescent="0.35">
      <c r="F1306" s="104"/>
    </row>
    <row r="1307" spans="6:6" x14ac:dyDescent="0.35">
      <c r="F1307" s="104"/>
    </row>
    <row r="1308" spans="6:6" x14ac:dyDescent="0.35">
      <c r="F1308" s="104"/>
    </row>
    <row r="1309" spans="6:6" x14ac:dyDescent="0.35">
      <c r="F1309" s="104"/>
    </row>
    <row r="1310" spans="6:6" x14ac:dyDescent="0.35">
      <c r="F1310" s="104"/>
    </row>
    <row r="1311" spans="6:6" x14ac:dyDescent="0.35">
      <c r="F1311" s="104"/>
    </row>
    <row r="1312" spans="6:6" x14ac:dyDescent="0.35">
      <c r="F1312" s="104"/>
    </row>
    <row r="1313" spans="6:6" x14ac:dyDescent="0.35">
      <c r="F1313" s="104"/>
    </row>
    <row r="1314" spans="6:6" x14ac:dyDescent="0.35">
      <c r="F1314" s="104"/>
    </row>
    <row r="1315" spans="6:6" x14ac:dyDescent="0.35">
      <c r="F1315" s="104"/>
    </row>
    <row r="1316" spans="6:6" x14ac:dyDescent="0.35">
      <c r="F1316" s="104"/>
    </row>
    <row r="1317" spans="6:6" x14ac:dyDescent="0.35">
      <c r="F1317" s="104"/>
    </row>
    <row r="1318" spans="6:6" x14ac:dyDescent="0.35">
      <c r="F1318" s="104"/>
    </row>
    <row r="1319" spans="6:6" x14ac:dyDescent="0.35">
      <c r="F1319" s="104"/>
    </row>
    <row r="1320" spans="6:6" x14ac:dyDescent="0.35">
      <c r="F1320" s="104"/>
    </row>
    <row r="1321" spans="6:6" x14ac:dyDescent="0.35">
      <c r="F1321" s="104"/>
    </row>
    <row r="1322" spans="6:6" x14ac:dyDescent="0.35">
      <c r="F1322" s="104"/>
    </row>
    <row r="1323" spans="6:6" x14ac:dyDescent="0.35">
      <c r="F1323" s="104"/>
    </row>
    <row r="1324" spans="6:6" x14ac:dyDescent="0.35">
      <c r="F1324" s="104"/>
    </row>
    <row r="1325" spans="6:6" x14ac:dyDescent="0.35">
      <c r="F1325" s="104"/>
    </row>
    <row r="1326" spans="6:6" x14ac:dyDescent="0.35">
      <c r="F1326" s="104"/>
    </row>
    <row r="1327" spans="6:6" x14ac:dyDescent="0.35">
      <c r="F1327" s="104"/>
    </row>
    <row r="1328" spans="6:6" x14ac:dyDescent="0.35">
      <c r="F1328" s="104"/>
    </row>
    <row r="1329" spans="6:6" x14ac:dyDescent="0.35">
      <c r="F1329" s="104"/>
    </row>
    <row r="1330" spans="6:6" x14ac:dyDescent="0.35">
      <c r="F1330" s="104"/>
    </row>
    <row r="1331" spans="6:6" x14ac:dyDescent="0.35">
      <c r="F1331" s="104"/>
    </row>
    <row r="1332" spans="6:6" x14ac:dyDescent="0.35">
      <c r="F1332" s="104"/>
    </row>
    <row r="1333" spans="6:6" x14ac:dyDescent="0.35">
      <c r="F1333" s="104"/>
    </row>
    <row r="1334" spans="6:6" x14ac:dyDescent="0.35">
      <c r="F1334" s="104"/>
    </row>
    <row r="1335" spans="6:6" x14ac:dyDescent="0.35">
      <c r="F1335" s="104"/>
    </row>
    <row r="1336" spans="6:6" x14ac:dyDescent="0.35">
      <c r="F1336" s="104"/>
    </row>
    <row r="1337" spans="6:6" x14ac:dyDescent="0.35">
      <c r="F1337" s="104"/>
    </row>
    <row r="1338" spans="6:6" x14ac:dyDescent="0.35">
      <c r="F1338" s="104"/>
    </row>
    <row r="1339" spans="6:6" x14ac:dyDescent="0.35">
      <c r="F1339" s="104"/>
    </row>
    <row r="1340" spans="6:6" x14ac:dyDescent="0.35">
      <c r="F1340" s="104"/>
    </row>
    <row r="1341" spans="6:6" x14ac:dyDescent="0.35">
      <c r="F1341" s="104"/>
    </row>
    <row r="1342" spans="6:6" x14ac:dyDescent="0.35">
      <c r="F1342" s="104"/>
    </row>
    <row r="1343" spans="6:6" x14ac:dyDescent="0.35">
      <c r="F1343" s="104"/>
    </row>
    <row r="1344" spans="6:6" x14ac:dyDescent="0.35">
      <c r="F1344" s="104"/>
    </row>
    <row r="1345" spans="6:6" x14ac:dyDescent="0.35">
      <c r="F1345" s="104"/>
    </row>
    <row r="1346" spans="6:6" x14ac:dyDescent="0.35">
      <c r="F1346" s="104"/>
    </row>
    <row r="1347" spans="6:6" x14ac:dyDescent="0.35">
      <c r="F1347" s="104"/>
    </row>
    <row r="1348" spans="6:6" x14ac:dyDescent="0.35">
      <c r="F1348" s="104"/>
    </row>
    <row r="1349" spans="6:6" x14ac:dyDescent="0.35">
      <c r="F1349" s="104"/>
    </row>
    <row r="1350" spans="6:6" x14ac:dyDescent="0.35">
      <c r="F1350" s="104"/>
    </row>
    <row r="1351" spans="6:6" x14ac:dyDescent="0.35">
      <c r="F1351" s="104"/>
    </row>
    <row r="1352" spans="6:6" x14ac:dyDescent="0.35">
      <c r="F1352" s="104"/>
    </row>
    <row r="1353" spans="6:6" x14ac:dyDescent="0.35">
      <c r="F1353" s="104"/>
    </row>
    <row r="1354" spans="6:6" x14ac:dyDescent="0.35">
      <c r="F1354" s="104"/>
    </row>
    <row r="1355" spans="6:6" x14ac:dyDescent="0.35">
      <c r="F1355" s="104"/>
    </row>
    <row r="1356" spans="6:6" x14ac:dyDescent="0.35">
      <c r="F1356" s="104"/>
    </row>
    <row r="1357" spans="6:6" x14ac:dyDescent="0.35">
      <c r="F1357" s="104"/>
    </row>
    <row r="1358" spans="6:6" x14ac:dyDescent="0.35">
      <c r="F1358" s="104"/>
    </row>
    <row r="1359" spans="6:6" x14ac:dyDescent="0.35">
      <c r="F1359" s="104"/>
    </row>
    <row r="1360" spans="6:6" x14ac:dyDescent="0.35">
      <c r="F1360" s="104"/>
    </row>
    <row r="1361" spans="6:6" x14ac:dyDescent="0.35">
      <c r="F1361" s="104"/>
    </row>
    <row r="1362" spans="6:6" x14ac:dyDescent="0.35">
      <c r="F1362" s="104"/>
    </row>
    <row r="1363" spans="6:6" x14ac:dyDescent="0.35">
      <c r="F1363" s="104"/>
    </row>
    <row r="1364" spans="6:6" x14ac:dyDescent="0.35">
      <c r="F1364" s="104"/>
    </row>
    <row r="1365" spans="6:6" x14ac:dyDescent="0.35">
      <c r="F1365" s="104"/>
    </row>
    <row r="1366" spans="6:6" x14ac:dyDescent="0.35">
      <c r="F1366" s="104"/>
    </row>
    <row r="1367" spans="6:6" x14ac:dyDescent="0.35">
      <c r="F1367" s="104"/>
    </row>
    <row r="1368" spans="6:6" x14ac:dyDescent="0.35">
      <c r="F1368" s="104"/>
    </row>
    <row r="1369" spans="6:6" x14ac:dyDescent="0.35">
      <c r="F1369" s="104"/>
    </row>
    <row r="1370" spans="6:6" x14ac:dyDescent="0.35">
      <c r="F1370" s="104"/>
    </row>
    <row r="1371" spans="6:6" x14ac:dyDescent="0.35">
      <c r="F1371" s="104"/>
    </row>
    <row r="1372" spans="6:6" x14ac:dyDescent="0.35">
      <c r="F1372" s="104"/>
    </row>
    <row r="1373" spans="6:6" x14ac:dyDescent="0.35">
      <c r="F1373" s="104"/>
    </row>
    <row r="1374" spans="6:6" x14ac:dyDescent="0.35">
      <c r="F1374" s="104"/>
    </row>
    <row r="1375" spans="6:6" x14ac:dyDescent="0.35">
      <c r="F1375" s="104"/>
    </row>
    <row r="1376" spans="6:6" x14ac:dyDescent="0.35">
      <c r="F1376" s="104"/>
    </row>
    <row r="1377" spans="6:6" x14ac:dyDescent="0.35">
      <c r="F1377" s="104"/>
    </row>
    <row r="1378" spans="6:6" x14ac:dyDescent="0.35">
      <c r="F1378" s="104"/>
    </row>
    <row r="1379" spans="6:6" x14ac:dyDescent="0.35">
      <c r="F1379" s="104"/>
    </row>
    <row r="1380" spans="6:6" x14ac:dyDescent="0.35">
      <c r="F1380" s="104"/>
    </row>
    <row r="1381" spans="6:6" x14ac:dyDescent="0.35">
      <c r="F1381" s="104"/>
    </row>
    <row r="1382" spans="6:6" x14ac:dyDescent="0.35">
      <c r="F1382" s="104"/>
    </row>
    <row r="1383" spans="6:6" x14ac:dyDescent="0.35">
      <c r="F1383" s="104"/>
    </row>
    <row r="1384" spans="6:6" x14ac:dyDescent="0.35">
      <c r="F1384" s="104"/>
    </row>
    <row r="1385" spans="6:6" x14ac:dyDescent="0.35">
      <c r="F1385" s="104"/>
    </row>
    <row r="1386" spans="6:6" x14ac:dyDescent="0.35">
      <c r="F1386" s="104"/>
    </row>
    <row r="1387" spans="6:6" x14ac:dyDescent="0.35">
      <c r="F1387" s="104"/>
    </row>
    <row r="1388" spans="6:6" x14ac:dyDescent="0.35">
      <c r="F1388" s="104"/>
    </row>
    <row r="1389" spans="6:6" x14ac:dyDescent="0.35">
      <c r="F1389" s="104"/>
    </row>
    <row r="1390" spans="6:6" x14ac:dyDescent="0.35">
      <c r="F1390" s="104"/>
    </row>
    <row r="1391" spans="6:6" x14ac:dyDescent="0.35">
      <c r="F1391" s="104"/>
    </row>
    <row r="1392" spans="6:6" x14ac:dyDescent="0.35">
      <c r="F1392" s="104"/>
    </row>
    <row r="1393" spans="6:6" x14ac:dyDescent="0.35">
      <c r="F1393" s="104"/>
    </row>
    <row r="1394" spans="6:6" x14ac:dyDescent="0.35">
      <c r="F1394" s="104"/>
    </row>
    <row r="1395" spans="6:6" x14ac:dyDescent="0.35">
      <c r="F1395" s="104"/>
    </row>
    <row r="1396" spans="6:6" x14ac:dyDescent="0.35">
      <c r="F1396" s="104"/>
    </row>
    <row r="1397" spans="6:6" x14ac:dyDescent="0.35">
      <c r="F1397" s="104"/>
    </row>
    <row r="1398" spans="6:6" x14ac:dyDescent="0.35">
      <c r="F1398" s="104"/>
    </row>
    <row r="1399" spans="6:6" x14ac:dyDescent="0.35">
      <c r="F1399" s="104"/>
    </row>
    <row r="1400" spans="6:6" x14ac:dyDescent="0.35">
      <c r="F1400" s="104"/>
    </row>
    <row r="1401" spans="6:6" x14ac:dyDescent="0.35">
      <c r="F1401" s="104"/>
    </row>
    <row r="1402" spans="6:6" x14ac:dyDescent="0.35">
      <c r="F1402" s="104"/>
    </row>
    <row r="1403" spans="6:6" x14ac:dyDescent="0.35">
      <c r="F1403" s="104"/>
    </row>
    <row r="1404" spans="6:6" x14ac:dyDescent="0.35">
      <c r="F1404" s="104"/>
    </row>
    <row r="1405" spans="6:6" x14ac:dyDescent="0.35">
      <c r="F1405" s="104"/>
    </row>
    <row r="1406" spans="6:6" x14ac:dyDescent="0.35">
      <c r="F1406" s="104"/>
    </row>
    <row r="1407" spans="6:6" x14ac:dyDescent="0.35">
      <c r="F1407" s="104"/>
    </row>
    <row r="1408" spans="6:6" x14ac:dyDescent="0.35">
      <c r="F1408" s="104"/>
    </row>
    <row r="1409" spans="6:6" x14ac:dyDescent="0.35">
      <c r="F1409" s="104"/>
    </row>
    <row r="1410" spans="6:6" x14ac:dyDescent="0.35">
      <c r="F1410" s="104"/>
    </row>
    <row r="1411" spans="6:6" x14ac:dyDescent="0.35">
      <c r="F1411" s="104"/>
    </row>
    <row r="1412" spans="6:6" x14ac:dyDescent="0.35">
      <c r="F1412" s="104"/>
    </row>
    <row r="1413" spans="6:6" x14ac:dyDescent="0.35">
      <c r="F1413" s="104"/>
    </row>
    <row r="1414" spans="6:6" x14ac:dyDescent="0.35">
      <c r="F1414" s="104"/>
    </row>
    <row r="1415" spans="6:6" x14ac:dyDescent="0.35">
      <c r="F1415" s="104"/>
    </row>
    <row r="1416" spans="6:6" x14ac:dyDescent="0.35">
      <c r="F1416" s="104"/>
    </row>
    <row r="1417" spans="6:6" x14ac:dyDescent="0.35">
      <c r="F1417" s="104"/>
    </row>
    <row r="1418" spans="6:6" x14ac:dyDescent="0.35">
      <c r="F1418" s="104"/>
    </row>
    <row r="1419" spans="6:6" x14ac:dyDescent="0.35">
      <c r="F1419" s="104"/>
    </row>
    <row r="1420" spans="6:6" x14ac:dyDescent="0.35">
      <c r="F1420" s="104"/>
    </row>
    <row r="1421" spans="6:6" x14ac:dyDescent="0.35">
      <c r="F1421" s="104"/>
    </row>
    <row r="1422" spans="6:6" x14ac:dyDescent="0.35">
      <c r="F1422" s="104"/>
    </row>
    <row r="1423" spans="6:6" x14ac:dyDescent="0.35">
      <c r="F1423" s="104"/>
    </row>
    <row r="1424" spans="6:6" x14ac:dyDescent="0.35">
      <c r="F1424" s="104"/>
    </row>
    <row r="1425" spans="6:6" x14ac:dyDescent="0.35">
      <c r="F1425" s="104"/>
    </row>
    <row r="1426" spans="6:6" x14ac:dyDescent="0.35">
      <c r="F1426" s="104"/>
    </row>
    <row r="1427" spans="6:6" x14ac:dyDescent="0.35">
      <c r="F1427" s="104"/>
    </row>
    <row r="1428" spans="6:6" x14ac:dyDescent="0.35">
      <c r="F1428" s="104"/>
    </row>
    <row r="1429" spans="6:6" x14ac:dyDescent="0.35">
      <c r="F1429" s="104"/>
    </row>
    <row r="1430" spans="6:6" x14ac:dyDescent="0.35">
      <c r="F1430" s="104"/>
    </row>
    <row r="1431" spans="6:6" x14ac:dyDescent="0.35">
      <c r="F1431" s="104"/>
    </row>
    <row r="1432" spans="6:6" x14ac:dyDescent="0.35">
      <c r="F1432" s="104"/>
    </row>
    <row r="1433" spans="6:6" x14ac:dyDescent="0.35">
      <c r="F1433" s="104"/>
    </row>
    <row r="1434" spans="6:6" x14ac:dyDescent="0.35">
      <c r="F1434" s="104"/>
    </row>
    <row r="1435" spans="6:6" x14ac:dyDescent="0.35">
      <c r="F1435" s="104"/>
    </row>
    <row r="1436" spans="6:6" x14ac:dyDescent="0.35">
      <c r="F1436" s="104"/>
    </row>
    <row r="1437" spans="6:6" x14ac:dyDescent="0.35">
      <c r="F1437" s="104"/>
    </row>
    <row r="1438" spans="6:6" x14ac:dyDescent="0.35">
      <c r="F1438" s="104"/>
    </row>
    <row r="1439" spans="6:6" x14ac:dyDescent="0.35">
      <c r="F1439" s="104"/>
    </row>
    <row r="1440" spans="6:6" x14ac:dyDescent="0.35">
      <c r="F1440" s="104"/>
    </row>
    <row r="1441" spans="6:6" x14ac:dyDescent="0.35">
      <c r="F1441" s="104"/>
    </row>
    <row r="1442" spans="6:6" x14ac:dyDescent="0.35">
      <c r="F1442" s="104"/>
    </row>
    <row r="1443" spans="6:6" x14ac:dyDescent="0.35">
      <c r="F1443" s="104"/>
    </row>
    <row r="1444" spans="6:6" x14ac:dyDescent="0.35">
      <c r="F1444" s="104"/>
    </row>
    <row r="1445" spans="6:6" x14ac:dyDescent="0.35">
      <c r="F1445" s="104"/>
    </row>
    <row r="1446" spans="6:6" x14ac:dyDescent="0.35">
      <c r="F1446" s="104"/>
    </row>
    <row r="1447" spans="6:6" x14ac:dyDescent="0.35">
      <c r="F1447" s="104"/>
    </row>
    <row r="1448" spans="6:6" x14ac:dyDescent="0.35">
      <c r="F1448" s="104"/>
    </row>
    <row r="1449" spans="6:6" x14ac:dyDescent="0.35">
      <c r="F1449" s="104"/>
    </row>
    <row r="1450" spans="6:6" x14ac:dyDescent="0.35">
      <c r="F1450" s="104"/>
    </row>
    <row r="1451" spans="6:6" x14ac:dyDescent="0.35">
      <c r="F1451" s="104"/>
    </row>
    <row r="1452" spans="6:6" x14ac:dyDescent="0.35">
      <c r="F1452" s="104"/>
    </row>
    <row r="1453" spans="6:6" x14ac:dyDescent="0.35">
      <c r="F1453" s="104"/>
    </row>
    <row r="1454" spans="6:6" x14ac:dyDescent="0.35">
      <c r="F1454" s="104"/>
    </row>
    <row r="1455" spans="6:6" x14ac:dyDescent="0.35">
      <c r="F1455" s="104"/>
    </row>
    <row r="1456" spans="6:6" x14ac:dyDescent="0.35">
      <c r="F1456" s="104"/>
    </row>
    <row r="1457" spans="6:6" x14ac:dyDescent="0.35">
      <c r="F1457" s="104"/>
    </row>
    <row r="1458" spans="6:6" x14ac:dyDescent="0.35">
      <c r="F1458" s="104"/>
    </row>
    <row r="1459" spans="6:6" x14ac:dyDescent="0.35">
      <c r="F1459" s="104"/>
    </row>
    <row r="1460" spans="6:6" x14ac:dyDescent="0.35">
      <c r="F1460" s="104"/>
    </row>
    <row r="1461" spans="6:6" x14ac:dyDescent="0.35">
      <c r="F1461" s="104"/>
    </row>
    <row r="1462" spans="6:6" x14ac:dyDescent="0.35">
      <c r="F1462" s="104"/>
    </row>
    <row r="1463" spans="6:6" x14ac:dyDescent="0.35">
      <c r="F1463" s="104"/>
    </row>
    <row r="1464" spans="6:6" x14ac:dyDescent="0.35">
      <c r="F1464" s="104"/>
    </row>
    <row r="1465" spans="6:6" x14ac:dyDescent="0.35">
      <c r="F1465" s="104"/>
    </row>
    <row r="1466" spans="6:6" x14ac:dyDescent="0.35">
      <c r="F1466" s="104"/>
    </row>
    <row r="1467" spans="6:6" x14ac:dyDescent="0.35">
      <c r="F1467" s="104"/>
    </row>
    <row r="1468" spans="6:6" x14ac:dyDescent="0.35">
      <c r="F1468" s="104"/>
    </row>
    <row r="1469" spans="6:6" x14ac:dyDescent="0.35">
      <c r="F1469" s="104"/>
    </row>
    <row r="1470" spans="6:6" x14ac:dyDescent="0.35">
      <c r="F1470" s="104"/>
    </row>
    <row r="1471" spans="6:6" x14ac:dyDescent="0.35">
      <c r="F1471" s="104"/>
    </row>
    <row r="1472" spans="6:6" x14ac:dyDescent="0.35">
      <c r="F1472" s="104"/>
    </row>
    <row r="1473" spans="6:6" x14ac:dyDescent="0.35">
      <c r="F1473" s="104"/>
    </row>
    <row r="1474" spans="6:6" x14ac:dyDescent="0.35">
      <c r="F1474" s="104"/>
    </row>
    <row r="1475" spans="6:6" x14ac:dyDescent="0.35">
      <c r="F1475" s="104"/>
    </row>
    <row r="1476" spans="6:6" x14ac:dyDescent="0.35">
      <c r="F1476" s="104"/>
    </row>
    <row r="1477" spans="6:6" x14ac:dyDescent="0.35">
      <c r="F1477" s="104"/>
    </row>
    <row r="1478" spans="6:6" x14ac:dyDescent="0.35">
      <c r="F1478" s="104"/>
    </row>
    <row r="1479" spans="6:6" x14ac:dyDescent="0.35">
      <c r="F1479" s="104"/>
    </row>
    <row r="1480" spans="6:6" x14ac:dyDescent="0.35">
      <c r="F1480" s="104"/>
    </row>
    <row r="1481" spans="6:6" x14ac:dyDescent="0.35">
      <c r="F1481" s="104"/>
    </row>
    <row r="1482" spans="6:6" x14ac:dyDescent="0.35">
      <c r="F1482" s="104"/>
    </row>
    <row r="1483" spans="6:6" x14ac:dyDescent="0.35">
      <c r="F1483" s="104"/>
    </row>
    <row r="1484" spans="6:6" x14ac:dyDescent="0.35">
      <c r="F1484" s="104"/>
    </row>
    <row r="1485" spans="6:6" x14ac:dyDescent="0.35">
      <c r="F1485" s="104"/>
    </row>
    <row r="1486" spans="6:6" x14ac:dyDescent="0.35">
      <c r="F1486" s="104"/>
    </row>
    <row r="1487" spans="6:6" x14ac:dyDescent="0.35">
      <c r="F1487" s="104"/>
    </row>
    <row r="1488" spans="6:6" x14ac:dyDescent="0.35">
      <c r="F1488" s="104"/>
    </row>
    <row r="1489" spans="6:6" x14ac:dyDescent="0.35">
      <c r="F1489" s="104"/>
    </row>
    <row r="1490" spans="6:6" x14ac:dyDescent="0.35">
      <c r="F1490" s="104"/>
    </row>
    <row r="1491" spans="6:6" x14ac:dyDescent="0.35">
      <c r="F1491" s="104"/>
    </row>
    <row r="1492" spans="6:6" x14ac:dyDescent="0.35">
      <c r="F1492" s="104"/>
    </row>
    <row r="1493" spans="6:6" x14ac:dyDescent="0.35">
      <c r="F1493" s="104"/>
    </row>
    <row r="1494" spans="6:6" x14ac:dyDescent="0.35">
      <c r="F1494" s="104"/>
    </row>
    <row r="1495" spans="6:6" x14ac:dyDescent="0.35">
      <c r="F1495" s="104"/>
    </row>
    <row r="1496" spans="6:6" x14ac:dyDescent="0.35">
      <c r="F1496" s="104"/>
    </row>
    <row r="1497" spans="6:6" x14ac:dyDescent="0.35">
      <c r="F1497" s="104"/>
    </row>
    <row r="1498" spans="6:6" x14ac:dyDescent="0.35">
      <c r="F1498" s="104"/>
    </row>
    <row r="1499" spans="6:6" x14ac:dyDescent="0.35">
      <c r="F1499" s="104"/>
    </row>
    <row r="1500" spans="6:6" x14ac:dyDescent="0.35">
      <c r="F1500" s="104"/>
    </row>
    <row r="1501" spans="6:6" x14ac:dyDescent="0.35">
      <c r="F1501" s="104"/>
    </row>
    <row r="1502" spans="6:6" x14ac:dyDescent="0.35">
      <c r="F1502" s="104"/>
    </row>
    <row r="1503" spans="6:6" x14ac:dyDescent="0.35">
      <c r="F1503" s="104"/>
    </row>
    <row r="1504" spans="6:6" x14ac:dyDescent="0.35">
      <c r="F1504" s="104"/>
    </row>
    <row r="1505" spans="6:6" x14ac:dyDescent="0.35">
      <c r="F1505" s="104"/>
    </row>
    <row r="1506" spans="6:6" x14ac:dyDescent="0.35">
      <c r="F1506" s="104"/>
    </row>
    <row r="1507" spans="6:6" x14ac:dyDescent="0.35">
      <c r="F1507" s="104"/>
    </row>
    <row r="1508" spans="6:6" x14ac:dyDescent="0.35">
      <c r="F1508" s="104"/>
    </row>
    <row r="1509" spans="6:6" x14ac:dyDescent="0.35">
      <c r="F1509" s="104"/>
    </row>
    <row r="1510" spans="6:6" x14ac:dyDescent="0.35">
      <c r="F1510" s="104"/>
    </row>
    <row r="1511" spans="6:6" x14ac:dyDescent="0.35">
      <c r="F1511" s="104"/>
    </row>
    <row r="1512" spans="6:6" x14ac:dyDescent="0.35">
      <c r="F1512" s="104"/>
    </row>
    <row r="1513" spans="6:6" x14ac:dyDescent="0.35">
      <c r="F1513" s="104"/>
    </row>
    <row r="1514" spans="6:6" x14ac:dyDescent="0.35">
      <c r="F1514" s="104"/>
    </row>
    <row r="1515" spans="6:6" x14ac:dyDescent="0.35">
      <c r="F1515" s="104"/>
    </row>
    <row r="1516" spans="6:6" x14ac:dyDescent="0.35">
      <c r="F1516" s="104"/>
    </row>
    <row r="1517" spans="6:6" x14ac:dyDescent="0.35">
      <c r="F1517" s="104"/>
    </row>
    <row r="1518" spans="6:6" x14ac:dyDescent="0.35">
      <c r="F1518" s="104"/>
    </row>
    <row r="1519" spans="6:6" x14ac:dyDescent="0.35">
      <c r="F1519" s="104"/>
    </row>
    <row r="1520" spans="6:6" x14ac:dyDescent="0.35">
      <c r="F1520" s="104"/>
    </row>
    <row r="1521" spans="6:6" x14ac:dyDescent="0.35">
      <c r="F1521" s="104"/>
    </row>
    <row r="1522" spans="6:6" x14ac:dyDescent="0.35">
      <c r="F1522" s="104"/>
    </row>
    <row r="1523" spans="6:6" x14ac:dyDescent="0.35">
      <c r="F1523" s="104"/>
    </row>
    <row r="1524" spans="6:6" x14ac:dyDescent="0.35">
      <c r="F1524" s="104"/>
    </row>
    <row r="1525" spans="6:6" x14ac:dyDescent="0.35">
      <c r="F1525" s="104"/>
    </row>
    <row r="1526" spans="6:6" x14ac:dyDescent="0.35">
      <c r="F1526" s="104"/>
    </row>
    <row r="1527" spans="6:6" x14ac:dyDescent="0.35">
      <c r="F1527" s="104"/>
    </row>
    <row r="1528" spans="6:6" x14ac:dyDescent="0.35">
      <c r="F1528" s="104"/>
    </row>
    <row r="1529" spans="6:6" x14ac:dyDescent="0.35">
      <c r="F1529" s="104"/>
    </row>
    <row r="1530" spans="6:6" x14ac:dyDescent="0.35">
      <c r="F1530" s="104"/>
    </row>
    <row r="1531" spans="6:6" x14ac:dyDescent="0.35">
      <c r="F1531" s="104"/>
    </row>
    <row r="1532" spans="6:6" x14ac:dyDescent="0.35">
      <c r="F1532" s="104"/>
    </row>
    <row r="1533" spans="6:6" x14ac:dyDescent="0.35">
      <c r="F1533" s="104"/>
    </row>
    <row r="1534" spans="6:6" x14ac:dyDescent="0.35">
      <c r="F1534" s="104"/>
    </row>
    <row r="1535" spans="6:6" x14ac:dyDescent="0.35">
      <c r="F1535" s="104"/>
    </row>
    <row r="1536" spans="6:6" x14ac:dyDescent="0.35">
      <c r="F1536" s="104"/>
    </row>
    <row r="1537" spans="6:6" x14ac:dyDescent="0.35">
      <c r="F1537" s="104"/>
    </row>
    <row r="1538" spans="6:6" x14ac:dyDescent="0.35">
      <c r="F1538" s="104"/>
    </row>
    <row r="1539" spans="6:6" x14ac:dyDescent="0.35">
      <c r="F1539" s="104"/>
    </row>
    <row r="1540" spans="6:6" x14ac:dyDescent="0.35">
      <c r="F1540" s="104"/>
    </row>
    <row r="1541" spans="6:6" x14ac:dyDescent="0.35">
      <c r="F1541" s="104"/>
    </row>
    <row r="1542" spans="6:6" x14ac:dyDescent="0.35">
      <c r="F1542" s="104"/>
    </row>
    <row r="1543" spans="6:6" x14ac:dyDescent="0.35">
      <c r="F1543" s="104"/>
    </row>
    <row r="1544" spans="6:6" x14ac:dyDescent="0.35">
      <c r="F1544" s="104"/>
    </row>
    <row r="1545" spans="6:6" x14ac:dyDescent="0.35">
      <c r="F1545" s="104"/>
    </row>
    <row r="1546" spans="6:6" x14ac:dyDescent="0.35">
      <c r="F1546" s="104"/>
    </row>
    <row r="1547" spans="6:6" x14ac:dyDescent="0.35">
      <c r="F1547" s="104"/>
    </row>
    <row r="1548" spans="6:6" x14ac:dyDescent="0.35">
      <c r="F1548" s="104"/>
    </row>
    <row r="1549" spans="6:6" x14ac:dyDescent="0.35">
      <c r="F1549" s="104"/>
    </row>
    <row r="1550" spans="6:6" x14ac:dyDescent="0.35">
      <c r="F1550" s="104"/>
    </row>
    <row r="1551" spans="6:6" x14ac:dyDescent="0.35">
      <c r="F1551" s="104"/>
    </row>
    <row r="1552" spans="6:6" x14ac:dyDescent="0.35">
      <c r="F1552" s="104"/>
    </row>
    <row r="1553" spans="6:6" x14ac:dyDescent="0.35">
      <c r="F1553" s="104"/>
    </row>
    <row r="1554" spans="6:6" x14ac:dyDescent="0.35">
      <c r="F1554" s="104"/>
    </row>
    <row r="1555" spans="6:6" x14ac:dyDescent="0.35">
      <c r="F1555" s="104"/>
    </row>
    <row r="1556" spans="6:6" x14ac:dyDescent="0.35">
      <c r="F1556" s="104"/>
    </row>
    <row r="1557" spans="6:6" x14ac:dyDescent="0.35">
      <c r="F1557" s="104"/>
    </row>
    <row r="1558" spans="6:6" x14ac:dyDescent="0.35">
      <c r="F1558" s="104"/>
    </row>
    <row r="1559" spans="6:6" x14ac:dyDescent="0.35">
      <c r="F1559" s="104"/>
    </row>
    <row r="1560" spans="6:6" x14ac:dyDescent="0.35">
      <c r="F1560" s="104"/>
    </row>
    <row r="1561" spans="6:6" x14ac:dyDescent="0.35">
      <c r="F1561" s="104"/>
    </row>
    <row r="1562" spans="6:6" x14ac:dyDescent="0.35">
      <c r="F1562" s="104"/>
    </row>
    <row r="1563" spans="6:6" x14ac:dyDescent="0.35">
      <c r="F1563" s="104"/>
    </row>
    <row r="1564" spans="6:6" x14ac:dyDescent="0.35">
      <c r="F1564" s="104"/>
    </row>
    <row r="1565" spans="6:6" x14ac:dyDescent="0.35">
      <c r="F1565" s="104"/>
    </row>
    <row r="1566" spans="6:6" x14ac:dyDescent="0.35">
      <c r="F1566" s="104"/>
    </row>
    <row r="1567" spans="6:6" x14ac:dyDescent="0.35">
      <c r="F1567" s="104"/>
    </row>
    <row r="1568" spans="6:6" x14ac:dyDescent="0.35">
      <c r="F1568" s="104"/>
    </row>
    <row r="1569" spans="6:6" x14ac:dyDescent="0.35">
      <c r="F1569" s="104"/>
    </row>
    <row r="1570" spans="6:6" x14ac:dyDescent="0.35">
      <c r="F1570" s="104"/>
    </row>
    <row r="1571" spans="6:6" x14ac:dyDescent="0.35">
      <c r="F1571" s="104"/>
    </row>
    <row r="1572" spans="6:6" x14ac:dyDescent="0.35">
      <c r="F1572" s="104"/>
    </row>
    <row r="1573" spans="6:6" x14ac:dyDescent="0.35">
      <c r="F1573" s="104"/>
    </row>
    <row r="1574" spans="6:6" x14ac:dyDescent="0.35">
      <c r="F1574" s="104"/>
    </row>
    <row r="1575" spans="6:6" x14ac:dyDescent="0.35">
      <c r="F1575" s="104"/>
    </row>
    <row r="1576" spans="6:6" x14ac:dyDescent="0.35">
      <c r="F1576" s="104"/>
    </row>
    <row r="1577" spans="6:6" x14ac:dyDescent="0.35">
      <c r="F1577" s="104"/>
    </row>
    <row r="1578" spans="6:6" x14ac:dyDescent="0.35">
      <c r="F1578" s="104"/>
    </row>
    <row r="1579" spans="6:6" x14ac:dyDescent="0.35">
      <c r="F1579" s="104"/>
    </row>
    <row r="1580" spans="6:6" x14ac:dyDescent="0.35">
      <c r="F1580" s="104"/>
    </row>
    <row r="1581" spans="6:6" x14ac:dyDescent="0.35">
      <c r="F1581" s="104"/>
    </row>
    <row r="1582" spans="6:6" x14ac:dyDescent="0.35">
      <c r="F1582" s="104"/>
    </row>
    <row r="1583" spans="6:6" x14ac:dyDescent="0.35">
      <c r="F1583" s="104"/>
    </row>
    <row r="1584" spans="6:6" x14ac:dyDescent="0.35">
      <c r="F1584" s="104"/>
    </row>
    <row r="1585" spans="6:6" x14ac:dyDescent="0.35">
      <c r="F1585" s="104"/>
    </row>
    <row r="1586" spans="6:6" x14ac:dyDescent="0.35">
      <c r="F1586" s="104"/>
    </row>
    <row r="1587" spans="6:6" x14ac:dyDescent="0.35">
      <c r="F1587" s="104"/>
    </row>
    <row r="1588" spans="6:6" x14ac:dyDescent="0.35">
      <c r="F1588" s="104"/>
    </row>
    <row r="1589" spans="6:6" x14ac:dyDescent="0.35">
      <c r="F1589" s="104"/>
    </row>
    <row r="1590" spans="6:6" x14ac:dyDescent="0.35">
      <c r="F1590" s="104"/>
    </row>
    <row r="1591" spans="6:6" x14ac:dyDescent="0.35">
      <c r="F1591" s="104"/>
    </row>
    <row r="1592" spans="6:6" x14ac:dyDescent="0.35">
      <c r="F1592" s="104"/>
    </row>
    <row r="1593" spans="6:6" x14ac:dyDescent="0.35">
      <c r="F1593" s="104"/>
    </row>
    <row r="1594" spans="6:6" x14ac:dyDescent="0.35">
      <c r="F1594" s="104"/>
    </row>
    <row r="1595" spans="6:6" x14ac:dyDescent="0.35">
      <c r="F1595" s="104"/>
    </row>
    <row r="1596" spans="6:6" x14ac:dyDescent="0.35">
      <c r="F1596" s="104"/>
    </row>
    <row r="1597" spans="6:6" x14ac:dyDescent="0.35">
      <c r="F1597" s="104"/>
    </row>
    <row r="1598" spans="6:6" x14ac:dyDescent="0.35">
      <c r="F1598" s="104"/>
    </row>
    <row r="1599" spans="6:6" x14ac:dyDescent="0.35">
      <c r="F1599" s="104"/>
    </row>
    <row r="1600" spans="6:6" x14ac:dyDescent="0.35">
      <c r="F1600" s="104"/>
    </row>
    <row r="1601" spans="6:6" x14ac:dyDescent="0.35">
      <c r="F1601" s="104"/>
    </row>
    <row r="1602" spans="6:6" x14ac:dyDescent="0.35">
      <c r="F1602" s="104"/>
    </row>
    <row r="1603" spans="6:6" x14ac:dyDescent="0.35">
      <c r="F1603" s="104"/>
    </row>
    <row r="1604" spans="6:6" x14ac:dyDescent="0.35">
      <c r="F1604" s="104"/>
    </row>
    <row r="1605" spans="6:6" x14ac:dyDescent="0.35">
      <c r="F1605" s="104"/>
    </row>
    <row r="1606" spans="6:6" x14ac:dyDescent="0.35">
      <c r="F1606" s="104"/>
    </row>
    <row r="1607" spans="6:6" x14ac:dyDescent="0.35">
      <c r="F1607" s="104"/>
    </row>
    <row r="1608" spans="6:6" x14ac:dyDescent="0.35">
      <c r="F1608" s="104"/>
    </row>
    <row r="1609" spans="6:6" x14ac:dyDescent="0.35">
      <c r="F1609" s="104"/>
    </row>
    <row r="1610" spans="6:6" x14ac:dyDescent="0.35">
      <c r="F1610" s="104"/>
    </row>
    <row r="1611" spans="6:6" x14ac:dyDescent="0.35">
      <c r="F1611" s="104"/>
    </row>
    <row r="1612" spans="6:6" x14ac:dyDescent="0.35">
      <c r="F1612" s="104"/>
    </row>
    <row r="1613" spans="6:6" x14ac:dyDescent="0.35">
      <c r="F1613" s="104"/>
    </row>
    <row r="1614" spans="6:6" x14ac:dyDescent="0.35">
      <c r="F1614" s="104"/>
    </row>
    <row r="1615" spans="6:6" x14ac:dyDescent="0.35">
      <c r="F1615" s="104"/>
    </row>
    <row r="1616" spans="6:6" x14ac:dyDescent="0.35">
      <c r="F1616" s="104"/>
    </row>
    <row r="1617" spans="6:6" x14ac:dyDescent="0.35">
      <c r="F1617" s="104"/>
    </row>
    <row r="1618" spans="6:6" x14ac:dyDescent="0.35">
      <c r="F1618" s="104"/>
    </row>
    <row r="1619" spans="6:6" x14ac:dyDescent="0.35">
      <c r="F1619" s="104"/>
    </row>
    <row r="1620" spans="6:6" x14ac:dyDescent="0.35">
      <c r="F1620" s="104"/>
    </row>
    <row r="1621" spans="6:6" x14ac:dyDescent="0.35">
      <c r="F1621" s="104"/>
    </row>
    <row r="1622" spans="6:6" x14ac:dyDescent="0.35">
      <c r="F1622" s="104"/>
    </row>
    <row r="1623" spans="6:6" x14ac:dyDescent="0.35">
      <c r="F1623" s="104"/>
    </row>
    <row r="1624" spans="6:6" x14ac:dyDescent="0.35">
      <c r="F1624" s="104"/>
    </row>
    <row r="1625" spans="6:6" x14ac:dyDescent="0.35">
      <c r="F1625" s="104"/>
    </row>
    <row r="1626" spans="6:6" x14ac:dyDescent="0.35">
      <c r="F1626" s="104"/>
    </row>
    <row r="1627" spans="6:6" x14ac:dyDescent="0.35">
      <c r="F1627" s="104"/>
    </row>
    <row r="1628" spans="6:6" x14ac:dyDescent="0.35">
      <c r="F1628" s="104"/>
    </row>
    <row r="1629" spans="6:6" x14ac:dyDescent="0.35">
      <c r="F1629" s="104"/>
    </row>
    <row r="1630" spans="6:6" x14ac:dyDescent="0.35">
      <c r="F1630" s="104"/>
    </row>
    <row r="1631" spans="6:6" x14ac:dyDescent="0.35">
      <c r="F1631" s="104"/>
    </row>
    <row r="1632" spans="6:6" x14ac:dyDescent="0.35">
      <c r="F1632" s="104"/>
    </row>
    <row r="1633" spans="6:6" x14ac:dyDescent="0.35">
      <c r="F1633" s="104"/>
    </row>
    <row r="1634" spans="6:6" x14ac:dyDescent="0.35">
      <c r="F1634" s="104"/>
    </row>
    <row r="1635" spans="6:6" x14ac:dyDescent="0.35">
      <c r="F1635" s="104"/>
    </row>
    <row r="1636" spans="6:6" x14ac:dyDescent="0.35">
      <c r="F1636" s="104"/>
    </row>
    <row r="1637" spans="6:6" x14ac:dyDescent="0.35">
      <c r="F1637" s="104"/>
    </row>
    <row r="1638" spans="6:6" x14ac:dyDescent="0.35">
      <c r="F1638" s="104"/>
    </row>
    <row r="1639" spans="6:6" x14ac:dyDescent="0.35">
      <c r="F1639" s="104"/>
    </row>
    <row r="1640" spans="6:6" x14ac:dyDescent="0.35">
      <c r="F1640" s="104"/>
    </row>
    <row r="1641" spans="6:6" x14ac:dyDescent="0.35">
      <c r="F1641" s="104"/>
    </row>
    <row r="1642" spans="6:6" x14ac:dyDescent="0.35">
      <c r="F1642" s="104"/>
    </row>
    <row r="1643" spans="6:6" x14ac:dyDescent="0.35">
      <c r="F1643" s="104"/>
    </row>
    <row r="1644" spans="6:6" x14ac:dyDescent="0.35">
      <c r="F1644" s="104"/>
    </row>
    <row r="1645" spans="6:6" x14ac:dyDescent="0.35">
      <c r="F1645" s="104"/>
    </row>
    <row r="1646" spans="6:6" x14ac:dyDescent="0.35">
      <c r="F1646" s="104"/>
    </row>
    <row r="1647" spans="6:6" x14ac:dyDescent="0.35">
      <c r="F1647" s="104"/>
    </row>
    <row r="1648" spans="6:6" x14ac:dyDescent="0.35">
      <c r="F1648" s="104"/>
    </row>
    <row r="1649" spans="6:6" x14ac:dyDescent="0.35">
      <c r="F1649" s="104"/>
    </row>
    <row r="1650" spans="6:6" x14ac:dyDescent="0.35">
      <c r="F1650" s="104"/>
    </row>
    <row r="1651" spans="6:6" x14ac:dyDescent="0.35">
      <c r="F1651" s="104"/>
    </row>
    <row r="1652" spans="6:6" x14ac:dyDescent="0.35">
      <c r="F1652" s="104"/>
    </row>
    <row r="1653" spans="6:6" x14ac:dyDescent="0.35">
      <c r="F1653" s="104"/>
    </row>
    <row r="1654" spans="6:6" x14ac:dyDescent="0.35">
      <c r="F1654" s="104"/>
    </row>
    <row r="1655" spans="6:6" x14ac:dyDescent="0.35">
      <c r="F1655" s="104"/>
    </row>
    <row r="1656" spans="6:6" x14ac:dyDescent="0.35">
      <c r="F1656" s="104"/>
    </row>
    <row r="1657" spans="6:6" x14ac:dyDescent="0.35">
      <c r="F1657" s="104"/>
    </row>
    <row r="1658" spans="6:6" x14ac:dyDescent="0.35">
      <c r="F1658" s="104"/>
    </row>
    <row r="1659" spans="6:6" x14ac:dyDescent="0.35">
      <c r="F1659" s="104"/>
    </row>
    <row r="1660" spans="6:6" x14ac:dyDescent="0.35">
      <c r="F1660" s="104"/>
    </row>
    <row r="1661" spans="6:6" x14ac:dyDescent="0.35">
      <c r="F1661" s="104"/>
    </row>
    <row r="1662" spans="6:6" x14ac:dyDescent="0.35">
      <c r="F1662" s="104"/>
    </row>
    <row r="1663" spans="6:6" x14ac:dyDescent="0.35">
      <c r="F1663" s="104"/>
    </row>
    <row r="1664" spans="6:6" x14ac:dyDescent="0.35">
      <c r="F1664" s="104"/>
    </row>
    <row r="1665" spans="6:6" x14ac:dyDescent="0.35">
      <c r="F1665" s="104"/>
    </row>
    <row r="1666" spans="6:6" x14ac:dyDescent="0.35">
      <c r="F1666" s="104"/>
    </row>
    <row r="1667" spans="6:6" x14ac:dyDescent="0.35">
      <c r="F1667" s="104"/>
    </row>
    <row r="1668" spans="6:6" x14ac:dyDescent="0.35">
      <c r="F1668" s="104"/>
    </row>
    <row r="1669" spans="6:6" x14ac:dyDescent="0.35">
      <c r="F1669" s="104"/>
    </row>
    <row r="1670" spans="6:6" x14ac:dyDescent="0.35">
      <c r="F1670" s="104"/>
    </row>
    <row r="1671" spans="6:6" x14ac:dyDescent="0.35">
      <c r="F1671" s="104"/>
    </row>
    <row r="1672" spans="6:6" x14ac:dyDescent="0.35">
      <c r="F1672" s="104"/>
    </row>
    <row r="1673" spans="6:6" x14ac:dyDescent="0.35">
      <c r="F1673" s="104"/>
    </row>
    <row r="1674" spans="6:6" x14ac:dyDescent="0.35">
      <c r="F1674" s="104"/>
    </row>
    <row r="1675" spans="6:6" x14ac:dyDescent="0.35">
      <c r="F1675" s="104"/>
    </row>
    <row r="1676" spans="6:6" x14ac:dyDescent="0.35">
      <c r="F1676" s="104"/>
    </row>
    <row r="1677" spans="6:6" x14ac:dyDescent="0.35">
      <c r="F1677" s="104"/>
    </row>
    <row r="1678" spans="6:6" x14ac:dyDescent="0.35">
      <c r="F1678" s="104"/>
    </row>
    <row r="1679" spans="6:6" x14ac:dyDescent="0.35">
      <c r="F1679" s="104"/>
    </row>
    <row r="1680" spans="6:6" x14ac:dyDescent="0.35">
      <c r="F1680" s="104"/>
    </row>
    <row r="1681" spans="6:6" x14ac:dyDescent="0.35">
      <c r="F1681" s="104"/>
    </row>
    <row r="1682" spans="6:6" x14ac:dyDescent="0.35">
      <c r="F1682" s="104"/>
    </row>
    <row r="1683" spans="6:6" x14ac:dyDescent="0.35">
      <c r="F1683" s="104"/>
    </row>
    <row r="1684" spans="6:6" x14ac:dyDescent="0.35">
      <c r="F1684" s="104"/>
    </row>
    <row r="1685" spans="6:6" x14ac:dyDescent="0.35">
      <c r="F1685" s="104"/>
    </row>
    <row r="1686" spans="6:6" x14ac:dyDescent="0.35">
      <c r="F1686" s="104"/>
    </row>
    <row r="1687" spans="6:6" x14ac:dyDescent="0.35">
      <c r="F1687" s="104"/>
    </row>
    <row r="1688" spans="6:6" x14ac:dyDescent="0.35">
      <c r="F1688" s="104"/>
    </row>
    <row r="1689" spans="6:6" x14ac:dyDescent="0.35">
      <c r="F1689" s="104"/>
    </row>
    <row r="1690" spans="6:6" x14ac:dyDescent="0.35">
      <c r="F1690" s="104"/>
    </row>
    <row r="1691" spans="6:6" x14ac:dyDescent="0.35">
      <c r="F1691" s="104"/>
    </row>
    <row r="1692" spans="6:6" x14ac:dyDescent="0.35">
      <c r="F1692" s="104"/>
    </row>
    <row r="1693" spans="6:6" x14ac:dyDescent="0.35">
      <c r="F1693" s="104"/>
    </row>
    <row r="1694" spans="6:6" x14ac:dyDescent="0.35">
      <c r="F1694" s="104"/>
    </row>
    <row r="1695" spans="6:6" x14ac:dyDescent="0.35">
      <c r="F1695" s="104"/>
    </row>
    <row r="1696" spans="6:6" x14ac:dyDescent="0.35">
      <c r="F1696" s="104"/>
    </row>
    <row r="1697" spans="6:6" x14ac:dyDescent="0.35">
      <c r="F1697" s="104"/>
    </row>
    <row r="1698" spans="6:6" x14ac:dyDescent="0.35">
      <c r="F1698" s="104"/>
    </row>
    <row r="1699" spans="6:6" x14ac:dyDescent="0.35">
      <c r="F1699" s="104"/>
    </row>
    <row r="1700" spans="6:6" x14ac:dyDescent="0.35">
      <c r="F1700" s="104"/>
    </row>
    <row r="1701" spans="6:6" x14ac:dyDescent="0.35">
      <c r="F1701" s="104"/>
    </row>
    <row r="1702" spans="6:6" x14ac:dyDescent="0.35">
      <c r="F1702" s="104"/>
    </row>
    <row r="1703" spans="6:6" x14ac:dyDescent="0.35">
      <c r="F1703" s="104"/>
    </row>
    <row r="1704" spans="6:6" x14ac:dyDescent="0.35">
      <c r="F1704" s="104"/>
    </row>
    <row r="1705" spans="6:6" x14ac:dyDescent="0.35">
      <c r="F1705" s="104"/>
    </row>
    <row r="1706" spans="6:6" x14ac:dyDescent="0.35">
      <c r="F1706" s="104"/>
    </row>
    <row r="1707" spans="6:6" x14ac:dyDescent="0.35">
      <c r="F1707" s="104"/>
    </row>
    <row r="1708" spans="6:6" x14ac:dyDescent="0.35">
      <c r="F1708" s="104"/>
    </row>
    <row r="1709" spans="6:6" x14ac:dyDescent="0.35">
      <c r="F1709" s="104"/>
    </row>
    <row r="1710" spans="6:6" x14ac:dyDescent="0.35">
      <c r="F1710" s="104"/>
    </row>
    <row r="1711" spans="6:6" x14ac:dyDescent="0.35">
      <c r="F1711" s="104"/>
    </row>
    <row r="1712" spans="6:6" x14ac:dyDescent="0.35">
      <c r="F1712" s="104"/>
    </row>
    <row r="1713" spans="6:6" x14ac:dyDescent="0.35">
      <c r="F1713" s="104"/>
    </row>
    <row r="1714" spans="6:6" x14ac:dyDescent="0.35">
      <c r="F1714" s="104"/>
    </row>
    <row r="1715" spans="6:6" x14ac:dyDescent="0.35">
      <c r="F1715" s="104"/>
    </row>
    <row r="1716" spans="6:6" x14ac:dyDescent="0.35">
      <c r="F1716" s="104"/>
    </row>
    <row r="1717" spans="6:6" x14ac:dyDescent="0.35">
      <c r="F1717" s="104"/>
    </row>
    <row r="1718" spans="6:6" x14ac:dyDescent="0.35">
      <c r="F1718" s="104"/>
    </row>
    <row r="1719" spans="6:6" x14ac:dyDescent="0.35">
      <c r="F1719" s="104"/>
    </row>
    <row r="1720" spans="6:6" x14ac:dyDescent="0.35">
      <c r="F1720" s="104"/>
    </row>
    <row r="1721" spans="6:6" x14ac:dyDescent="0.35">
      <c r="F1721" s="104"/>
    </row>
    <row r="1722" spans="6:6" x14ac:dyDescent="0.35">
      <c r="F1722" s="104"/>
    </row>
    <row r="1723" spans="6:6" x14ac:dyDescent="0.35">
      <c r="F1723" s="104"/>
    </row>
    <row r="1724" spans="6:6" x14ac:dyDescent="0.35">
      <c r="F1724" s="104"/>
    </row>
    <row r="1725" spans="6:6" x14ac:dyDescent="0.35">
      <c r="F1725" s="104"/>
    </row>
    <row r="1726" spans="6:6" x14ac:dyDescent="0.35">
      <c r="F1726" s="104"/>
    </row>
    <row r="1727" spans="6:6" x14ac:dyDescent="0.35">
      <c r="F1727" s="104"/>
    </row>
    <row r="1728" spans="6:6" x14ac:dyDescent="0.35">
      <c r="F1728" s="104"/>
    </row>
    <row r="1729" spans="6:6" x14ac:dyDescent="0.35">
      <c r="F1729" s="104"/>
    </row>
    <row r="1730" spans="6:6" x14ac:dyDescent="0.35">
      <c r="F1730" s="104"/>
    </row>
    <row r="1731" spans="6:6" x14ac:dyDescent="0.35">
      <c r="F1731" s="104"/>
    </row>
    <row r="1732" spans="6:6" x14ac:dyDescent="0.35">
      <c r="F1732" s="104"/>
    </row>
    <row r="1733" spans="6:6" x14ac:dyDescent="0.35">
      <c r="F1733" s="104"/>
    </row>
    <row r="1734" spans="6:6" x14ac:dyDescent="0.35">
      <c r="F1734" s="104"/>
    </row>
    <row r="1735" spans="6:6" x14ac:dyDescent="0.35">
      <c r="F1735" s="104"/>
    </row>
    <row r="1736" spans="6:6" x14ac:dyDescent="0.35">
      <c r="F1736" s="104"/>
    </row>
    <row r="1737" spans="6:6" x14ac:dyDescent="0.35">
      <c r="F1737" s="104"/>
    </row>
    <row r="1738" spans="6:6" x14ac:dyDescent="0.35">
      <c r="F1738" s="104"/>
    </row>
    <row r="1739" spans="6:6" x14ac:dyDescent="0.35">
      <c r="F1739" s="104"/>
    </row>
    <row r="1740" spans="6:6" x14ac:dyDescent="0.35">
      <c r="F1740" s="104"/>
    </row>
    <row r="1741" spans="6:6" x14ac:dyDescent="0.35">
      <c r="F1741" s="104"/>
    </row>
    <row r="1742" spans="6:6" x14ac:dyDescent="0.35">
      <c r="F1742" s="104"/>
    </row>
    <row r="1743" spans="6:6" x14ac:dyDescent="0.35">
      <c r="F1743" s="104"/>
    </row>
    <row r="1744" spans="6:6" x14ac:dyDescent="0.35">
      <c r="F1744" s="104"/>
    </row>
    <row r="1745" spans="6:6" x14ac:dyDescent="0.35">
      <c r="F1745" s="104"/>
    </row>
    <row r="1746" spans="6:6" x14ac:dyDescent="0.35">
      <c r="F1746" s="104"/>
    </row>
    <row r="1747" spans="6:6" x14ac:dyDescent="0.35">
      <c r="F1747" s="104"/>
    </row>
    <row r="1748" spans="6:6" x14ac:dyDescent="0.35">
      <c r="F1748" s="104"/>
    </row>
    <row r="1749" spans="6:6" x14ac:dyDescent="0.35">
      <c r="F1749" s="104"/>
    </row>
    <row r="1750" spans="6:6" x14ac:dyDescent="0.35">
      <c r="F1750" s="104"/>
    </row>
    <row r="1751" spans="6:6" x14ac:dyDescent="0.35">
      <c r="F1751" s="104"/>
    </row>
    <row r="1752" spans="6:6" x14ac:dyDescent="0.35">
      <c r="F1752" s="104"/>
    </row>
    <row r="1753" spans="6:6" x14ac:dyDescent="0.35">
      <c r="F1753" s="104"/>
    </row>
    <row r="1754" spans="6:6" x14ac:dyDescent="0.35">
      <c r="F1754" s="104"/>
    </row>
  </sheetData>
  <mergeCells count="21">
    <mergeCell ref="C131:E131"/>
    <mergeCell ref="C137:E137"/>
    <mergeCell ref="H10:L10"/>
    <mergeCell ref="H11:I11"/>
    <mergeCell ref="J11:K11"/>
    <mergeCell ref="C25:E25"/>
    <mergeCell ref="C31:E31"/>
    <mergeCell ref="F10:G11"/>
    <mergeCell ref="C37:E37"/>
    <mergeCell ref="C88:E88"/>
    <mergeCell ref="C92:E92"/>
    <mergeCell ref="C43:E43"/>
    <mergeCell ref="C49:E49"/>
    <mergeCell ref="C55:E55"/>
    <mergeCell ref="C61:E61"/>
    <mergeCell ref="C79:E79"/>
    <mergeCell ref="A4:B4"/>
    <mergeCell ref="A10:B12"/>
    <mergeCell ref="C10:C12"/>
    <mergeCell ref="D10:D12"/>
    <mergeCell ref="E10:E11"/>
  </mergeCells>
  <conditionalFormatting sqref="F139:G139 H140">
    <cfRule type="cellIs" dxfId="1" priority="2" stopIfTrue="1" operator="greaterThan">
      <formula>15</formula>
    </cfRule>
  </conditionalFormatting>
  <conditionalFormatting sqref="L140">
    <cfRule type="cellIs" dxfId="0" priority="1" stopIfTrue="1" operator="greaterThan">
      <formula>15</formula>
    </cfRule>
  </conditionalFormatting>
  <pageMargins left="0.7" right="0.7" top="0.75" bottom="0.75" header="0.3" footer="0.3"/>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BF8C3-E315-4548-8C2E-9716C241ECB8}">
  <dimension ref="A1:N23"/>
  <sheetViews>
    <sheetView workbookViewId="0">
      <selection activeCell="L23" sqref="L23"/>
    </sheetView>
  </sheetViews>
  <sheetFormatPr defaultColWidth="8.7265625" defaultRowHeight="14.5" x14ac:dyDescent="0.35"/>
  <sheetData>
    <row r="1" spans="1:14" x14ac:dyDescent="0.35">
      <c r="L1" s="207"/>
    </row>
    <row r="2" spans="1:14" x14ac:dyDescent="0.35">
      <c r="L2" s="207"/>
    </row>
    <row r="3" spans="1:14" x14ac:dyDescent="0.35">
      <c r="L3" s="207"/>
    </row>
    <row r="4" spans="1:14" ht="28.5" x14ac:dyDescent="0.65">
      <c r="A4" s="358" t="s">
        <v>2</v>
      </c>
      <c r="B4" s="358"/>
      <c r="C4" s="358"/>
      <c r="D4" s="358"/>
      <c r="E4" s="358"/>
      <c r="F4" s="22"/>
      <c r="G4" s="22"/>
      <c r="H4" s="22"/>
      <c r="I4" s="22"/>
      <c r="J4" s="2"/>
      <c r="K4" s="2"/>
      <c r="L4" s="208"/>
      <c r="M4" s="2"/>
      <c r="N4" s="2"/>
    </row>
    <row r="5" spans="1:14" ht="21" x14ac:dyDescent="0.5">
      <c r="A5" s="454" t="s">
        <v>295</v>
      </c>
      <c r="B5" s="454"/>
      <c r="C5" s="454"/>
      <c r="D5" s="454"/>
      <c r="E5" s="454"/>
      <c r="L5" s="207"/>
    </row>
    <row r="8" spans="1:14" x14ac:dyDescent="0.35">
      <c r="A8" s="455" t="s">
        <v>296</v>
      </c>
      <c r="B8" s="455"/>
      <c r="C8" s="455"/>
      <c r="D8" s="332"/>
      <c r="E8" s="332"/>
      <c r="F8" s="332"/>
      <c r="G8" s="332"/>
      <c r="H8" s="332"/>
      <c r="I8" s="332"/>
      <c r="J8" s="332"/>
    </row>
    <row r="9" spans="1:14" ht="44.5" customHeight="1" x14ac:dyDescent="0.35">
      <c r="A9" s="456" t="s">
        <v>297</v>
      </c>
      <c r="B9" s="456"/>
      <c r="C9" s="456"/>
      <c r="D9" s="457"/>
      <c r="E9" s="457"/>
      <c r="F9" s="457"/>
      <c r="G9" s="457"/>
      <c r="H9" s="457"/>
      <c r="I9" s="457"/>
      <c r="J9" s="457"/>
    </row>
    <row r="10" spans="1:14" ht="5.15" customHeight="1" x14ac:dyDescent="0.35"/>
    <row r="11" spans="1:14" x14ac:dyDescent="0.35">
      <c r="A11" s="461"/>
      <c r="B11" s="461"/>
      <c r="C11" s="462" t="s">
        <v>298</v>
      </c>
      <c r="D11" s="462"/>
      <c r="E11" s="462"/>
      <c r="F11" s="462" t="s">
        <v>18</v>
      </c>
      <c r="G11" s="462"/>
      <c r="H11" s="462"/>
      <c r="I11" s="462" t="s">
        <v>299</v>
      </c>
      <c r="J11" s="462"/>
    </row>
    <row r="12" spans="1:14" ht="43" customHeight="1" x14ac:dyDescent="0.35">
      <c r="A12" s="461" t="s">
        <v>300</v>
      </c>
      <c r="B12" s="461"/>
      <c r="C12" s="463"/>
      <c r="D12" s="463"/>
      <c r="E12" s="463"/>
      <c r="F12" s="464"/>
      <c r="G12" s="464"/>
      <c r="H12" s="464"/>
      <c r="I12" s="332"/>
      <c r="J12" s="332"/>
    </row>
    <row r="13" spans="1:14" ht="15" thickBot="1" x14ac:dyDescent="0.4">
      <c r="A13" s="257"/>
      <c r="B13" s="257"/>
      <c r="C13" s="258"/>
      <c r="D13" s="258"/>
      <c r="E13" s="258"/>
      <c r="F13" s="259"/>
      <c r="G13" s="259"/>
      <c r="H13" s="259"/>
    </row>
    <row r="14" spans="1:14" ht="18.5" x14ac:dyDescent="0.45">
      <c r="A14" s="465" t="s">
        <v>301</v>
      </c>
      <c r="B14" s="466"/>
      <c r="C14" s="466"/>
      <c r="D14" s="466"/>
      <c r="E14" s="466"/>
      <c r="F14" s="466"/>
      <c r="G14" s="466"/>
      <c r="H14" s="466"/>
      <c r="I14" s="466"/>
      <c r="J14" s="467"/>
    </row>
    <row r="15" spans="1:14" x14ac:dyDescent="0.35">
      <c r="A15" s="458" t="s">
        <v>302</v>
      </c>
      <c r="B15" s="459"/>
      <c r="C15" s="459"/>
      <c r="D15" s="459"/>
      <c r="E15" s="332"/>
      <c r="F15" s="332"/>
      <c r="G15" s="332"/>
      <c r="H15" s="332"/>
      <c r="I15" s="332"/>
      <c r="J15" s="460"/>
    </row>
    <row r="16" spans="1:14" ht="29.15" customHeight="1" x14ac:dyDescent="0.35">
      <c r="A16" s="468" t="s">
        <v>303</v>
      </c>
      <c r="B16" s="469"/>
      <c r="C16" s="469"/>
      <c r="D16" s="469"/>
      <c r="E16" s="332"/>
      <c r="F16" s="332"/>
      <c r="G16" s="332"/>
      <c r="H16" s="332"/>
      <c r="I16" s="332"/>
      <c r="J16" s="460"/>
    </row>
    <row r="17" spans="1:10" x14ac:dyDescent="0.35">
      <c r="A17" s="458" t="s">
        <v>304</v>
      </c>
      <c r="B17" s="459"/>
      <c r="C17" s="459"/>
      <c r="D17" s="459"/>
      <c r="E17" s="332"/>
      <c r="F17" s="332"/>
      <c r="G17" s="332"/>
      <c r="H17" s="332"/>
      <c r="I17" s="332"/>
      <c r="J17" s="460"/>
    </row>
    <row r="18" spans="1:10" x14ac:dyDescent="0.35">
      <c r="A18" s="458" t="s">
        <v>305</v>
      </c>
      <c r="B18" s="459"/>
      <c r="C18" s="459"/>
      <c r="D18" s="459"/>
      <c r="E18" s="332"/>
      <c r="F18" s="332"/>
      <c r="G18" s="332"/>
      <c r="H18" s="332"/>
      <c r="I18" s="332"/>
      <c r="J18" s="460"/>
    </row>
    <row r="19" spans="1:10" x14ac:dyDescent="0.35">
      <c r="A19" s="458" t="s">
        <v>306</v>
      </c>
      <c r="B19" s="459"/>
      <c r="C19" s="459"/>
      <c r="D19" s="459"/>
      <c r="E19" s="332"/>
      <c r="F19" s="332"/>
      <c r="G19" s="332"/>
      <c r="H19" s="332"/>
      <c r="I19" s="332"/>
      <c r="J19" s="460"/>
    </row>
    <row r="20" spans="1:10" ht="15" thickBot="1" x14ac:dyDescent="0.4">
      <c r="A20" s="474" t="s">
        <v>307</v>
      </c>
      <c r="B20" s="475"/>
      <c r="C20" s="475"/>
      <c r="D20" s="475"/>
      <c r="E20" s="476"/>
      <c r="F20" s="476"/>
      <c r="G20" s="476"/>
      <c r="H20" s="476"/>
      <c r="I20" s="476"/>
      <c r="J20" s="477"/>
    </row>
    <row r="22" spans="1:10" x14ac:dyDescent="0.35">
      <c r="A22" s="470" t="s">
        <v>308</v>
      </c>
      <c r="B22" s="470"/>
      <c r="C22" s="470"/>
      <c r="D22" s="470"/>
      <c r="E22" s="470"/>
      <c r="F22" s="470"/>
      <c r="G22" s="470"/>
      <c r="H22" s="470"/>
      <c r="I22" s="470"/>
      <c r="J22" s="470"/>
    </row>
    <row r="23" spans="1:10" ht="59.5" customHeight="1" x14ac:dyDescent="0.35">
      <c r="A23" s="471"/>
      <c r="B23" s="472"/>
      <c r="C23" s="472"/>
      <c r="D23" s="472"/>
      <c r="E23" s="472"/>
      <c r="F23" s="472"/>
      <c r="G23" s="472"/>
      <c r="H23" s="472"/>
      <c r="I23" s="472"/>
      <c r="J23" s="473"/>
    </row>
  </sheetData>
  <mergeCells count="29">
    <mergeCell ref="A22:J22"/>
    <mergeCell ref="A23:J23"/>
    <mergeCell ref="A18:D18"/>
    <mergeCell ref="E18:J18"/>
    <mergeCell ref="A19:D19"/>
    <mergeCell ref="E19:J19"/>
    <mergeCell ref="A20:D20"/>
    <mergeCell ref="E20:J20"/>
    <mergeCell ref="A17:D17"/>
    <mergeCell ref="E17:J17"/>
    <mergeCell ref="A11:B11"/>
    <mergeCell ref="C11:E11"/>
    <mergeCell ref="F11:H11"/>
    <mergeCell ref="I11:J11"/>
    <mergeCell ref="A12:B12"/>
    <mergeCell ref="C12:E12"/>
    <mergeCell ref="F12:H12"/>
    <mergeCell ref="I12:J12"/>
    <mergeCell ref="A14:J14"/>
    <mergeCell ref="A15:D15"/>
    <mergeCell ref="E15:J15"/>
    <mergeCell ref="A16:D16"/>
    <mergeCell ref="E16:J16"/>
    <mergeCell ref="A4:E4"/>
    <mergeCell ref="A5:E5"/>
    <mergeCell ref="A8:C8"/>
    <mergeCell ref="D8:J8"/>
    <mergeCell ref="A9:C9"/>
    <mergeCell ref="D9:J9"/>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415E0-F736-4CEE-B6C1-04088CFF9833}">
  <dimension ref="A1:N23"/>
  <sheetViews>
    <sheetView topLeftCell="A27" workbookViewId="0">
      <selection activeCell="H32" sqref="H32"/>
    </sheetView>
  </sheetViews>
  <sheetFormatPr defaultColWidth="8.7265625" defaultRowHeight="14.5" x14ac:dyDescent="0.35"/>
  <sheetData>
    <row r="1" spans="1:14" x14ac:dyDescent="0.35">
      <c r="L1" s="207"/>
    </row>
    <row r="2" spans="1:14" x14ac:dyDescent="0.35">
      <c r="L2" s="207"/>
    </row>
    <row r="3" spans="1:14" x14ac:dyDescent="0.35">
      <c r="L3" s="207"/>
    </row>
    <row r="4" spans="1:14" ht="28.5" x14ac:dyDescent="0.65">
      <c r="A4" s="358" t="s">
        <v>2</v>
      </c>
      <c r="B4" s="358"/>
      <c r="C4" s="358"/>
      <c r="D4" s="358"/>
      <c r="E4" s="358"/>
      <c r="F4" s="22"/>
      <c r="G4" s="22"/>
      <c r="H4" s="22"/>
      <c r="I4" s="22"/>
      <c r="J4" s="2"/>
      <c r="K4" s="2"/>
      <c r="L4" s="208"/>
      <c r="M4" s="2"/>
      <c r="N4" s="2"/>
    </row>
    <row r="5" spans="1:14" ht="21" x14ac:dyDescent="0.5">
      <c r="A5" s="454" t="s">
        <v>295</v>
      </c>
      <c r="B5" s="454"/>
      <c r="C5" s="454"/>
      <c r="D5" s="454"/>
      <c r="E5" s="454"/>
      <c r="L5" s="207"/>
    </row>
    <row r="8" spans="1:14" x14ac:dyDescent="0.35">
      <c r="A8" s="455" t="s">
        <v>296</v>
      </c>
      <c r="B8" s="455"/>
      <c r="C8" s="455"/>
      <c r="D8" s="332"/>
      <c r="E8" s="332"/>
      <c r="F8" s="332"/>
      <c r="G8" s="332"/>
      <c r="H8" s="332"/>
      <c r="I8" s="332"/>
      <c r="J8" s="332"/>
    </row>
    <row r="9" spans="1:14" ht="44.5" customHeight="1" x14ac:dyDescent="0.35">
      <c r="A9" s="456" t="s">
        <v>297</v>
      </c>
      <c r="B9" s="456"/>
      <c r="C9" s="456"/>
      <c r="D9" s="457"/>
      <c r="E9" s="457"/>
      <c r="F9" s="457"/>
      <c r="G9" s="457"/>
      <c r="H9" s="457"/>
      <c r="I9" s="457"/>
      <c r="J9" s="457"/>
    </row>
    <row r="10" spans="1:14" ht="5.15" customHeight="1" x14ac:dyDescent="0.35"/>
    <row r="11" spans="1:14" x14ac:dyDescent="0.35">
      <c r="A11" s="461"/>
      <c r="B11" s="461"/>
      <c r="C11" s="462" t="s">
        <v>298</v>
      </c>
      <c r="D11" s="462"/>
      <c r="E11" s="462"/>
      <c r="F11" s="462" t="s">
        <v>18</v>
      </c>
      <c r="G11" s="462"/>
      <c r="H11" s="462"/>
      <c r="I11" s="462" t="s">
        <v>299</v>
      </c>
      <c r="J11" s="462"/>
    </row>
    <row r="12" spans="1:14" ht="43" customHeight="1" x14ac:dyDescent="0.35">
      <c r="A12" s="461" t="s">
        <v>300</v>
      </c>
      <c r="B12" s="461"/>
      <c r="C12" s="463"/>
      <c r="D12" s="463"/>
      <c r="E12" s="463"/>
      <c r="F12" s="464"/>
      <c r="G12" s="464"/>
      <c r="H12" s="464"/>
      <c r="I12" s="332"/>
      <c r="J12" s="332"/>
    </row>
    <row r="13" spans="1:14" ht="15" thickBot="1" x14ac:dyDescent="0.4">
      <c r="A13" s="257"/>
      <c r="B13" s="257"/>
      <c r="C13" s="258"/>
      <c r="D13" s="258"/>
      <c r="E13" s="258"/>
      <c r="F13" s="259"/>
      <c r="G13" s="259"/>
      <c r="H13" s="259"/>
    </row>
    <row r="14" spans="1:14" ht="18.5" x14ac:dyDescent="0.45">
      <c r="A14" s="465" t="s">
        <v>301</v>
      </c>
      <c r="B14" s="466"/>
      <c r="C14" s="466"/>
      <c r="D14" s="466"/>
      <c r="E14" s="466"/>
      <c r="F14" s="466"/>
      <c r="G14" s="466"/>
      <c r="H14" s="466"/>
      <c r="I14" s="466"/>
      <c r="J14" s="467"/>
    </row>
    <row r="15" spans="1:14" x14ac:dyDescent="0.35">
      <c r="A15" s="458" t="s">
        <v>302</v>
      </c>
      <c r="B15" s="459"/>
      <c r="C15" s="459"/>
      <c r="D15" s="459"/>
      <c r="E15" s="332"/>
      <c r="F15" s="332"/>
      <c r="G15" s="332"/>
      <c r="H15" s="332"/>
      <c r="I15" s="332"/>
      <c r="J15" s="460"/>
    </row>
    <row r="16" spans="1:14" ht="29.15" customHeight="1" x14ac:dyDescent="0.35">
      <c r="A16" s="468" t="s">
        <v>303</v>
      </c>
      <c r="B16" s="469"/>
      <c r="C16" s="469"/>
      <c r="D16" s="469"/>
      <c r="E16" s="332"/>
      <c r="F16" s="332"/>
      <c r="G16" s="332"/>
      <c r="H16" s="332"/>
      <c r="I16" s="332"/>
      <c r="J16" s="460"/>
    </row>
    <row r="17" spans="1:10" x14ac:dyDescent="0.35">
      <c r="A17" s="458" t="s">
        <v>304</v>
      </c>
      <c r="B17" s="459"/>
      <c r="C17" s="459"/>
      <c r="D17" s="459"/>
      <c r="E17" s="332"/>
      <c r="F17" s="332"/>
      <c r="G17" s="332"/>
      <c r="H17" s="332"/>
      <c r="I17" s="332"/>
      <c r="J17" s="460"/>
    </row>
    <row r="18" spans="1:10" x14ac:dyDescent="0.35">
      <c r="A18" s="458" t="s">
        <v>305</v>
      </c>
      <c r="B18" s="459"/>
      <c r="C18" s="459"/>
      <c r="D18" s="459"/>
      <c r="E18" s="332"/>
      <c r="F18" s="332"/>
      <c r="G18" s="332"/>
      <c r="H18" s="332"/>
      <c r="I18" s="332"/>
      <c r="J18" s="460"/>
    </row>
    <row r="19" spans="1:10" x14ac:dyDescent="0.35">
      <c r="A19" s="458" t="s">
        <v>306</v>
      </c>
      <c r="B19" s="459"/>
      <c r="C19" s="459"/>
      <c r="D19" s="459"/>
      <c r="E19" s="332"/>
      <c r="F19" s="332"/>
      <c r="G19" s="332"/>
      <c r="H19" s="332"/>
      <c r="I19" s="332"/>
      <c r="J19" s="460"/>
    </row>
    <row r="20" spans="1:10" ht="15" thickBot="1" x14ac:dyDescent="0.4">
      <c r="A20" s="474" t="s">
        <v>307</v>
      </c>
      <c r="B20" s="475"/>
      <c r="C20" s="475"/>
      <c r="D20" s="475"/>
      <c r="E20" s="476"/>
      <c r="F20" s="476"/>
      <c r="G20" s="476"/>
      <c r="H20" s="476"/>
      <c r="I20" s="476"/>
      <c r="J20" s="477"/>
    </row>
    <row r="22" spans="1:10" x14ac:dyDescent="0.35">
      <c r="A22" s="470" t="s">
        <v>308</v>
      </c>
      <c r="B22" s="470"/>
      <c r="C22" s="470"/>
      <c r="D22" s="470"/>
      <c r="E22" s="470"/>
      <c r="F22" s="470"/>
      <c r="G22" s="470"/>
      <c r="H22" s="470"/>
      <c r="I22" s="470"/>
      <c r="J22" s="470"/>
    </row>
    <row r="23" spans="1:10" ht="59.5" customHeight="1" x14ac:dyDescent="0.35">
      <c r="A23" s="471"/>
      <c r="B23" s="472"/>
      <c r="C23" s="472"/>
      <c r="D23" s="472"/>
      <c r="E23" s="472"/>
      <c r="F23" s="472"/>
      <c r="G23" s="472"/>
      <c r="H23" s="472"/>
      <c r="I23" s="472"/>
      <c r="J23" s="473"/>
    </row>
  </sheetData>
  <mergeCells count="29">
    <mergeCell ref="A22:J22"/>
    <mergeCell ref="A23:J23"/>
    <mergeCell ref="A18:D18"/>
    <mergeCell ref="E18:J18"/>
    <mergeCell ref="A19:D19"/>
    <mergeCell ref="E19:J19"/>
    <mergeCell ref="A20:D20"/>
    <mergeCell ref="E20:J20"/>
    <mergeCell ref="A17:D17"/>
    <mergeCell ref="E17:J17"/>
    <mergeCell ref="A11:B11"/>
    <mergeCell ref="C11:E11"/>
    <mergeCell ref="F11:H11"/>
    <mergeCell ref="I11:J11"/>
    <mergeCell ref="A12:B12"/>
    <mergeCell ref="C12:E12"/>
    <mergeCell ref="F12:H12"/>
    <mergeCell ref="I12:J12"/>
    <mergeCell ref="A14:J14"/>
    <mergeCell ref="A15:D15"/>
    <mergeCell ref="E15:J15"/>
    <mergeCell ref="A16:D16"/>
    <mergeCell ref="E16:J16"/>
    <mergeCell ref="A4:E4"/>
    <mergeCell ref="A5:E5"/>
    <mergeCell ref="A8:C8"/>
    <mergeCell ref="D8:J8"/>
    <mergeCell ref="A9:C9"/>
    <mergeCell ref="D9:J9"/>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C0CD9-BDFA-4789-BA44-F903B93B8D3E}">
  <dimension ref="A4:N26"/>
  <sheetViews>
    <sheetView tabSelected="1" topLeftCell="A4" workbookViewId="0">
      <selection activeCell="A26" sqref="A26:A28"/>
    </sheetView>
  </sheetViews>
  <sheetFormatPr defaultColWidth="9.1796875" defaultRowHeight="14.5" x14ac:dyDescent="0.35"/>
  <cols>
    <col min="1" max="1" width="5.54296875" customWidth="1"/>
    <col min="4" max="4" width="10.54296875" customWidth="1"/>
  </cols>
  <sheetData>
    <row r="4" spans="1:14" ht="28.5" x14ac:dyDescent="0.65">
      <c r="A4" s="260" t="s">
        <v>2</v>
      </c>
      <c r="C4" s="260"/>
      <c r="D4" s="260"/>
      <c r="E4" s="260"/>
      <c r="F4" s="260"/>
      <c r="G4" s="260"/>
      <c r="H4" s="22"/>
      <c r="I4" s="22"/>
      <c r="J4" s="2"/>
      <c r="K4" s="2"/>
      <c r="L4" s="2"/>
      <c r="M4" s="2"/>
      <c r="N4" s="2"/>
    </row>
    <row r="5" spans="1:14" ht="23.5" x14ac:dyDescent="0.55000000000000004">
      <c r="A5" s="10" t="s">
        <v>328</v>
      </c>
      <c r="C5" s="10"/>
      <c r="D5" s="10"/>
      <c r="E5" s="10"/>
    </row>
    <row r="7" spans="1:14" x14ac:dyDescent="0.35">
      <c r="A7" s="288" t="s">
        <v>3</v>
      </c>
      <c r="B7" s="288"/>
      <c r="C7" s="288"/>
      <c r="D7" s="288"/>
      <c r="E7" s="288"/>
      <c r="F7" s="288"/>
      <c r="G7" s="288"/>
      <c r="H7" s="288"/>
      <c r="I7" s="288"/>
      <c r="J7" s="288"/>
    </row>
    <row r="8" spans="1:14" x14ac:dyDescent="0.35">
      <c r="A8" s="288" t="s">
        <v>4</v>
      </c>
      <c r="B8" s="288"/>
      <c r="C8" s="288"/>
      <c r="D8" s="288"/>
      <c r="E8" s="288"/>
      <c r="F8" s="288"/>
      <c r="G8" s="288"/>
      <c r="H8" s="288"/>
      <c r="I8" s="288"/>
      <c r="J8" s="288"/>
    </row>
    <row r="10" spans="1:14" ht="49" customHeight="1" x14ac:dyDescent="0.35">
      <c r="A10" s="289" t="s">
        <v>309</v>
      </c>
      <c r="B10" s="289"/>
      <c r="C10" s="289"/>
      <c r="D10" s="289"/>
      <c r="E10" s="289"/>
      <c r="F10" s="289"/>
      <c r="G10" s="289"/>
      <c r="H10" s="289"/>
      <c r="I10" s="289"/>
      <c r="J10" s="261"/>
    </row>
    <row r="11" spans="1:14" ht="14.15" customHeight="1" x14ac:dyDescent="0.35">
      <c r="A11" s="262"/>
      <c r="B11" s="262"/>
      <c r="C11" s="262"/>
      <c r="D11" s="262"/>
      <c r="E11" s="262"/>
      <c r="F11" s="262"/>
      <c r="G11" s="262"/>
      <c r="H11" s="262"/>
      <c r="I11" s="262"/>
      <c r="J11" s="262"/>
    </row>
    <row r="12" spans="1:14" ht="14.5" customHeight="1" x14ac:dyDescent="0.35">
      <c r="A12" s="279" t="s">
        <v>86</v>
      </c>
      <c r="B12" s="280"/>
      <c r="C12" s="280"/>
      <c r="D12" s="280"/>
      <c r="E12" s="280"/>
      <c r="F12" s="280"/>
      <c r="G12" s="280"/>
      <c r="H12" s="281"/>
    </row>
    <row r="13" spans="1:14" ht="14.5" customHeight="1" x14ac:dyDescent="0.35">
      <c r="A13" s="282"/>
      <c r="B13" s="283"/>
      <c r="C13" s="283"/>
      <c r="D13" s="283"/>
      <c r="E13" s="283"/>
      <c r="F13" s="283"/>
      <c r="G13" s="283"/>
      <c r="H13" s="284"/>
    </row>
    <row r="14" spans="1:14" ht="21.5" customHeight="1" x14ac:dyDescent="0.35">
      <c r="A14" s="285" t="s">
        <v>325</v>
      </c>
      <c r="B14" s="285"/>
      <c r="C14" s="285"/>
      <c r="D14" s="285"/>
      <c r="E14" s="286"/>
      <c r="F14" s="286"/>
      <c r="G14" s="286"/>
      <c r="H14" s="286"/>
    </row>
    <row r="15" spans="1:14" ht="21.5" customHeight="1" x14ac:dyDescent="0.35">
      <c r="A15" s="287" t="s">
        <v>326</v>
      </c>
      <c r="B15" s="287"/>
      <c r="C15" s="287"/>
      <c r="D15" s="287"/>
      <c r="E15" s="286"/>
      <c r="F15" s="286"/>
      <c r="G15" s="286"/>
      <c r="H15" s="286"/>
    </row>
    <row r="16" spans="1:14" ht="21.5" customHeight="1" x14ac:dyDescent="0.35">
      <c r="A16" s="285" t="s">
        <v>327</v>
      </c>
      <c r="B16" s="285"/>
      <c r="C16" s="285"/>
      <c r="D16" s="285"/>
      <c r="E16" s="286"/>
      <c r="F16" s="286"/>
      <c r="G16" s="286"/>
      <c r="H16" s="286"/>
    </row>
    <row r="18" spans="1:10" x14ac:dyDescent="0.35">
      <c r="A18" s="17" t="s">
        <v>310</v>
      </c>
    </row>
    <row r="19" spans="1:10" ht="5.15" customHeight="1" x14ac:dyDescent="0.35"/>
    <row r="20" spans="1:10" x14ac:dyDescent="0.35">
      <c r="A20" t="s">
        <v>311</v>
      </c>
      <c r="E20" s="278"/>
      <c r="F20" s="278"/>
      <c r="G20" s="278"/>
      <c r="H20" s="278"/>
      <c r="I20" s="278"/>
      <c r="J20" s="278"/>
    </row>
    <row r="21" spans="1:10" x14ac:dyDescent="0.35">
      <c r="A21" t="s">
        <v>312</v>
      </c>
      <c r="E21" s="278"/>
      <c r="F21" s="278"/>
      <c r="G21" s="278"/>
      <c r="H21" s="278"/>
      <c r="I21" s="278"/>
      <c r="J21" s="278"/>
    </row>
    <row r="22" spans="1:10" x14ac:dyDescent="0.35">
      <c r="A22" t="s">
        <v>313</v>
      </c>
      <c r="E22" s="278"/>
      <c r="F22" s="278"/>
      <c r="G22" s="278"/>
      <c r="H22" s="278"/>
      <c r="I22" s="278"/>
      <c r="J22" s="278"/>
    </row>
    <row r="26" spans="1:10" x14ac:dyDescent="0.35">
      <c r="A26" s="17"/>
    </row>
  </sheetData>
  <mergeCells count="15">
    <mergeCell ref="A7:B7"/>
    <mergeCell ref="C7:J7"/>
    <mergeCell ref="A8:B8"/>
    <mergeCell ref="C8:J8"/>
    <mergeCell ref="E20:J20"/>
    <mergeCell ref="E16:H16"/>
    <mergeCell ref="A10:I10"/>
    <mergeCell ref="E21:J21"/>
    <mergeCell ref="E22:J22"/>
    <mergeCell ref="A12:H13"/>
    <mergeCell ref="A14:D14"/>
    <mergeCell ref="E14:H14"/>
    <mergeCell ref="A15:D15"/>
    <mergeCell ref="E15:H15"/>
    <mergeCell ref="A16:D1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E76EC-29B7-4B29-B3B2-BA0127578F36}">
  <dimension ref="A1:P90"/>
  <sheetViews>
    <sheetView topLeftCell="A61" zoomScale="130" zoomScaleNormal="130" workbookViewId="0">
      <selection activeCell="U65" sqref="U65"/>
    </sheetView>
  </sheetViews>
  <sheetFormatPr defaultColWidth="8.7265625" defaultRowHeight="14.5" x14ac:dyDescent="0.35"/>
  <cols>
    <col min="1" max="16" width="5.54296875" customWidth="1"/>
  </cols>
  <sheetData>
    <row r="1" spans="1:16" ht="14.5" customHeight="1" x14ac:dyDescent="0.65">
      <c r="B1" s="2"/>
      <c r="C1" s="2"/>
      <c r="D1" s="2"/>
      <c r="E1" s="2"/>
      <c r="F1" s="2"/>
      <c r="G1" s="2"/>
      <c r="H1" s="2"/>
    </row>
    <row r="2" spans="1:16" ht="28.5" customHeight="1" x14ac:dyDescent="0.35">
      <c r="A2" s="304" t="s">
        <v>2</v>
      </c>
      <c r="B2" s="304"/>
      <c r="C2" s="304"/>
      <c r="D2" s="304"/>
      <c r="E2" s="304"/>
      <c r="F2" s="304"/>
      <c r="G2" s="304"/>
      <c r="H2" s="304"/>
      <c r="I2" s="293" t="s">
        <v>5</v>
      </c>
      <c r="J2" s="293"/>
      <c r="K2" s="293"/>
      <c r="L2" s="293"/>
      <c r="M2" s="286"/>
      <c r="N2" s="286"/>
      <c r="O2" s="286"/>
      <c r="P2" s="286"/>
    </row>
    <row r="3" spans="1:16" ht="14.5" customHeight="1" x14ac:dyDescent="0.35">
      <c r="A3" s="304"/>
      <c r="B3" s="304"/>
      <c r="C3" s="304"/>
      <c r="D3" s="304"/>
      <c r="E3" s="304"/>
      <c r="F3" s="304"/>
      <c r="G3" s="304"/>
      <c r="H3" s="304"/>
      <c r="I3" s="293" t="s">
        <v>6</v>
      </c>
      <c r="J3" s="293"/>
      <c r="K3" s="293"/>
      <c r="L3" s="293"/>
      <c r="M3" s="286"/>
      <c r="N3" s="286"/>
      <c r="O3" s="286"/>
      <c r="P3" s="286"/>
    </row>
    <row r="4" spans="1:16" ht="28.5" customHeight="1" x14ac:dyDescent="0.35">
      <c r="A4" s="304"/>
      <c r="B4" s="304"/>
      <c r="C4" s="304"/>
      <c r="D4" s="304"/>
      <c r="E4" s="304"/>
      <c r="F4" s="304"/>
      <c r="G4" s="304"/>
      <c r="H4" s="304"/>
      <c r="I4" s="302" t="s">
        <v>324</v>
      </c>
      <c r="J4" s="302"/>
      <c r="K4" s="302"/>
      <c r="L4" s="302"/>
      <c r="M4" s="303"/>
      <c r="N4" s="303"/>
      <c r="O4" s="303"/>
      <c r="P4" s="303"/>
    </row>
    <row r="5" spans="1:16" ht="28" customHeight="1" x14ac:dyDescent="0.35">
      <c r="A5" s="300" t="s">
        <v>7</v>
      </c>
      <c r="B5" s="300"/>
      <c r="C5" s="300"/>
      <c r="D5" s="300"/>
      <c r="E5" s="300"/>
      <c r="F5" s="300"/>
      <c r="G5" s="300"/>
      <c r="H5" s="300"/>
      <c r="I5" s="302"/>
      <c r="J5" s="302"/>
      <c r="K5" s="302"/>
      <c r="L5" s="302"/>
      <c r="M5" s="303"/>
      <c r="N5" s="303"/>
      <c r="O5" s="303"/>
      <c r="P5" s="303"/>
    </row>
    <row r="6" spans="1:16" ht="8.15" customHeight="1" x14ac:dyDescent="0.35"/>
    <row r="7" spans="1:16" ht="14.5" customHeight="1" x14ac:dyDescent="0.35">
      <c r="A7" s="301" t="s">
        <v>314</v>
      </c>
      <c r="B7" s="301"/>
      <c r="C7" s="301"/>
      <c r="D7" s="301"/>
      <c r="E7" s="301"/>
      <c r="F7" s="301"/>
      <c r="G7" s="301"/>
      <c r="H7" s="301"/>
      <c r="I7" s="293" t="s">
        <v>315</v>
      </c>
      <c r="J7" s="293"/>
      <c r="K7" s="293"/>
      <c r="L7" s="293"/>
      <c r="M7" s="293"/>
      <c r="N7" s="293"/>
      <c r="O7" s="293"/>
      <c r="P7" s="293"/>
    </row>
    <row r="8" spans="1:16" x14ac:dyDescent="0.35">
      <c r="A8" s="301"/>
      <c r="B8" s="301"/>
      <c r="C8" s="301"/>
      <c r="D8" s="301"/>
      <c r="E8" s="301"/>
      <c r="F8" s="301"/>
      <c r="G8" s="301"/>
      <c r="H8" s="301"/>
      <c r="I8" s="294"/>
      <c r="J8" s="294"/>
      <c r="K8" s="294"/>
      <c r="L8" s="294"/>
      <c r="M8" s="294"/>
      <c r="N8" s="294"/>
      <c r="O8" s="294"/>
      <c r="P8" s="294"/>
    </row>
    <row r="9" spans="1:16" x14ac:dyDescent="0.35">
      <c r="A9" s="301"/>
      <c r="B9" s="301"/>
      <c r="C9" s="301"/>
      <c r="D9" s="301"/>
      <c r="E9" s="301"/>
      <c r="F9" s="301"/>
      <c r="G9" s="301"/>
      <c r="H9" s="301"/>
      <c r="I9" s="294"/>
      <c r="J9" s="294"/>
      <c r="K9" s="294"/>
      <c r="L9" s="294"/>
      <c r="M9" s="294"/>
      <c r="N9" s="294"/>
      <c r="O9" s="294"/>
      <c r="P9" s="294"/>
    </row>
    <row r="10" spans="1:16" ht="8.15" customHeight="1" x14ac:dyDescent="0.35">
      <c r="A10" s="1"/>
      <c r="B10" s="1"/>
      <c r="C10" s="1"/>
      <c r="D10" s="1"/>
      <c r="E10" s="1"/>
      <c r="F10" s="1"/>
      <c r="G10" s="1"/>
      <c r="H10" s="1"/>
    </row>
    <row r="11" spans="1:16" ht="15.65" customHeight="1" x14ac:dyDescent="0.35">
      <c r="A11" s="290" t="s">
        <v>10</v>
      </c>
      <c r="B11" s="290"/>
      <c r="C11" s="290"/>
      <c r="D11" s="290"/>
      <c r="E11" s="290"/>
      <c r="F11" s="290"/>
      <c r="G11" s="290"/>
      <c r="H11" s="290"/>
      <c r="I11" s="290"/>
      <c r="J11" s="290"/>
      <c r="K11" s="290"/>
      <c r="L11" s="290"/>
      <c r="M11" s="290"/>
      <c r="N11" s="290"/>
      <c r="O11" s="290"/>
      <c r="P11" s="290"/>
    </row>
    <row r="12" spans="1:16" ht="3" customHeight="1" x14ac:dyDescent="0.35">
      <c r="A12" s="263"/>
      <c r="P12" s="264"/>
    </row>
    <row r="13" spans="1:16" x14ac:dyDescent="0.35">
      <c r="A13" s="295" t="s">
        <v>11</v>
      </c>
      <c r="B13" s="296"/>
      <c r="C13" s="296"/>
      <c r="D13" s="296"/>
      <c r="E13" s="296"/>
      <c r="F13" s="296"/>
      <c r="G13" s="296"/>
      <c r="H13" s="296"/>
      <c r="I13" s="296"/>
      <c r="J13" s="296"/>
      <c r="K13" s="296"/>
      <c r="L13" s="296"/>
      <c r="M13" s="296"/>
      <c r="N13" s="296"/>
      <c r="O13" s="296"/>
      <c r="P13" s="297"/>
    </row>
    <row r="14" spans="1:16" ht="29.5" customHeight="1" x14ac:dyDescent="0.35">
      <c r="A14" s="291" t="s">
        <v>4</v>
      </c>
      <c r="B14" s="291"/>
      <c r="C14" s="291"/>
      <c r="D14" s="291"/>
      <c r="E14" s="291"/>
      <c r="F14" s="291"/>
      <c r="G14" s="315"/>
      <c r="H14" s="315"/>
      <c r="I14" s="315"/>
      <c r="J14" s="315"/>
      <c r="K14" s="315"/>
      <c r="L14" s="315"/>
      <c r="M14" s="315"/>
      <c r="N14" s="315"/>
      <c r="O14" s="315"/>
      <c r="P14" s="315"/>
    </row>
    <row r="15" spans="1:16" x14ac:dyDescent="0.35">
      <c r="A15" s="291" t="s">
        <v>12</v>
      </c>
      <c r="B15" s="291"/>
      <c r="C15" s="291"/>
      <c r="D15" s="291"/>
      <c r="E15" s="291"/>
      <c r="F15" s="291"/>
      <c r="G15" s="298" t="s">
        <v>13</v>
      </c>
      <c r="H15" s="298"/>
      <c r="I15" s="298"/>
      <c r="J15" s="298"/>
      <c r="K15" s="298"/>
      <c r="L15" s="298"/>
      <c r="M15" s="298"/>
      <c r="N15" s="298"/>
      <c r="O15" s="298"/>
      <c r="P15" s="298"/>
    </row>
    <row r="16" spans="1:16" x14ac:dyDescent="0.35">
      <c r="A16" s="291" t="s">
        <v>14</v>
      </c>
      <c r="B16" s="291"/>
      <c r="C16" s="291"/>
      <c r="D16" s="291"/>
      <c r="E16" s="291"/>
      <c r="F16" s="291"/>
      <c r="G16" s="299"/>
      <c r="H16" s="299"/>
      <c r="I16" s="299"/>
      <c r="J16" s="299"/>
      <c r="K16" s="299"/>
      <c r="L16" s="299"/>
      <c r="M16" s="299"/>
      <c r="N16" s="299"/>
      <c r="O16" s="299"/>
      <c r="P16" s="299"/>
    </row>
    <row r="17" spans="1:16" ht="42" customHeight="1" x14ac:dyDescent="0.35">
      <c r="A17" s="292" t="s">
        <v>15</v>
      </c>
      <c r="B17" s="292"/>
      <c r="C17" s="292"/>
      <c r="D17" s="292"/>
      <c r="E17" s="292"/>
      <c r="F17" s="292"/>
      <c r="G17" s="299"/>
      <c r="H17" s="299"/>
      <c r="I17" s="299"/>
      <c r="J17" s="299"/>
      <c r="K17" s="299"/>
      <c r="L17" s="299"/>
      <c r="M17" s="299"/>
      <c r="N17" s="299"/>
      <c r="O17" s="299"/>
      <c r="P17" s="299"/>
    </row>
    <row r="18" spans="1:16" x14ac:dyDescent="0.35">
      <c r="A18" s="291" t="s">
        <v>16</v>
      </c>
      <c r="B18" s="291"/>
      <c r="C18" s="291"/>
      <c r="D18" s="291"/>
      <c r="E18" s="291"/>
      <c r="F18" s="291"/>
      <c r="G18" s="299"/>
      <c r="H18" s="299"/>
      <c r="I18" s="299"/>
      <c r="J18" s="299"/>
      <c r="K18" s="299"/>
      <c r="L18" s="299"/>
      <c r="M18" s="299"/>
      <c r="N18" s="299"/>
      <c r="O18" s="299"/>
      <c r="P18" s="299"/>
    </row>
    <row r="19" spans="1:16" x14ac:dyDescent="0.35">
      <c r="A19" s="291" t="s">
        <v>17</v>
      </c>
      <c r="B19" s="291"/>
      <c r="C19" s="291"/>
      <c r="D19" s="291"/>
      <c r="E19" s="291"/>
      <c r="F19" s="291"/>
      <c r="G19" s="299"/>
      <c r="H19" s="299"/>
      <c r="I19" s="299"/>
      <c r="J19" s="299"/>
      <c r="K19" s="299"/>
      <c r="L19" s="299"/>
      <c r="M19" s="299"/>
      <c r="N19" s="299"/>
      <c r="O19" s="299"/>
      <c r="P19" s="299"/>
    </row>
    <row r="20" spans="1:16" x14ac:dyDescent="0.35">
      <c r="A20" s="291" t="s">
        <v>18</v>
      </c>
      <c r="B20" s="291"/>
      <c r="C20" s="291"/>
      <c r="D20" s="291"/>
      <c r="E20" s="291"/>
      <c r="F20" s="291"/>
      <c r="G20" s="299"/>
      <c r="H20" s="299"/>
      <c r="I20" s="299"/>
      <c r="J20" s="299"/>
      <c r="K20" s="299"/>
      <c r="L20" s="299"/>
      <c r="M20" s="299"/>
      <c r="N20" s="299"/>
      <c r="O20" s="299"/>
      <c r="P20" s="299"/>
    </row>
    <row r="21" spans="1:16" x14ac:dyDescent="0.35">
      <c r="A21" s="291" t="s">
        <v>19</v>
      </c>
      <c r="B21" s="291"/>
      <c r="C21" s="291"/>
      <c r="D21" s="291"/>
      <c r="E21" s="291"/>
      <c r="F21" s="291"/>
      <c r="G21" s="299"/>
      <c r="H21" s="299"/>
      <c r="I21" s="299"/>
      <c r="J21" s="299"/>
      <c r="K21" s="299"/>
      <c r="L21" s="299"/>
      <c r="M21" s="299"/>
      <c r="N21" s="299"/>
      <c r="O21" s="299"/>
      <c r="P21" s="299"/>
    </row>
    <row r="22" spans="1:16" x14ac:dyDescent="0.35">
      <c r="A22" s="291" t="s">
        <v>20</v>
      </c>
      <c r="B22" s="291"/>
      <c r="C22" s="291"/>
      <c r="D22" s="291"/>
      <c r="E22" s="291"/>
      <c r="F22" s="291"/>
      <c r="G22" s="294"/>
      <c r="H22" s="294"/>
      <c r="I22" s="294"/>
      <c r="J22" s="294"/>
      <c r="K22" s="294"/>
      <c r="L22" s="294"/>
      <c r="M22" s="294"/>
      <c r="N22" s="294"/>
      <c r="O22" s="294"/>
      <c r="P22" s="294"/>
    </row>
    <row r="23" spans="1:16" x14ac:dyDescent="0.35">
      <c r="A23" s="291" t="s">
        <v>21</v>
      </c>
      <c r="B23" s="291"/>
      <c r="C23" s="291"/>
      <c r="D23" s="291"/>
      <c r="E23" s="291"/>
      <c r="F23" s="291"/>
      <c r="G23" s="294"/>
      <c r="H23" s="294"/>
      <c r="I23" s="294"/>
      <c r="J23" s="294"/>
      <c r="K23" s="294"/>
      <c r="L23" s="294"/>
      <c r="M23" s="294"/>
      <c r="N23" s="294"/>
      <c r="O23" s="294"/>
      <c r="P23" s="294"/>
    </row>
    <row r="24" spans="1:16" ht="4" customHeight="1" x14ac:dyDescent="0.35"/>
    <row r="25" spans="1:16" ht="27" customHeight="1" x14ac:dyDescent="0.35">
      <c r="A25" s="306" t="s">
        <v>22</v>
      </c>
      <c r="B25" s="307"/>
      <c r="C25" s="307"/>
      <c r="D25" s="307"/>
      <c r="E25" s="307"/>
      <c r="F25" s="307"/>
      <c r="G25" s="307"/>
      <c r="H25" s="307"/>
      <c r="I25" s="307"/>
      <c r="J25" s="307"/>
      <c r="K25" s="307"/>
      <c r="L25" s="307"/>
      <c r="M25" s="307"/>
      <c r="N25" s="307"/>
      <c r="O25" s="307"/>
      <c r="P25" s="308"/>
    </row>
    <row r="26" spans="1:16" s="3" customFormat="1" ht="37" customHeight="1" x14ac:dyDescent="0.35">
      <c r="A26" s="314" t="s">
        <v>23</v>
      </c>
      <c r="B26" s="314"/>
      <c r="C26" s="314"/>
      <c r="D26" s="314"/>
      <c r="E26" s="311" t="s">
        <v>24</v>
      </c>
      <c r="F26" s="312"/>
      <c r="G26" s="312"/>
      <c r="H26" s="312"/>
      <c r="I26" s="311" t="s">
        <v>25</v>
      </c>
      <c r="J26" s="312"/>
      <c r="K26" s="312"/>
      <c r="L26" s="312"/>
      <c r="M26" s="311" t="s">
        <v>26</v>
      </c>
      <c r="N26" s="312"/>
      <c r="O26" s="312"/>
      <c r="P26" s="312"/>
    </row>
    <row r="27" spans="1:16" s="3" customFormat="1" x14ac:dyDescent="0.35">
      <c r="A27" s="314"/>
      <c r="B27" s="314"/>
      <c r="C27" s="314"/>
      <c r="D27" s="314"/>
      <c r="E27" s="309" t="s">
        <v>27</v>
      </c>
      <c r="F27" s="309"/>
      <c r="G27" s="310" t="s">
        <v>28</v>
      </c>
      <c r="H27" s="310"/>
      <c r="I27" s="310" t="s">
        <v>27</v>
      </c>
      <c r="J27" s="310"/>
      <c r="K27" s="310" t="s">
        <v>28</v>
      </c>
      <c r="L27" s="310"/>
      <c r="M27" s="310" t="s">
        <v>27</v>
      </c>
      <c r="N27" s="310"/>
      <c r="O27" s="310" t="s">
        <v>28</v>
      </c>
      <c r="P27" s="310"/>
    </row>
    <row r="28" spans="1:16" x14ac:dyDescent="0.35">
      <c r="A28" s="313" t="s">
        <v>29</v>
      </c>
      <c r="B28" s="313"/>
      <c r="C28" s="313"/>
      <c r="D28" s="313"/>
      <c r="E28" s="311"/>
      <c r="F28" s="311"/>
      <c r="G28" s="311"/>
      <c r="H28" s="311"/>
      <c r="I28" s="311"/>
      <c r="J28" s="311"/>
      <c r="K28" s="311"/>
      <c r="L28" s="311"/>
      <c r="M28" s="311"/>
      <c r="N28" s="311"/>
      <c r="O28" s="311"/>
      <c r="P28" s="311"/>
    </row>
    <row r="29" spans="1:16" x14ac:dyDescent="0.35">
      <c r="A29" s="313" t="s">
        <v>316</v>
      </c>
      <c r="B29" s="313"/>
      <c r="C29" s="313"/>
      <c r="D29" s="313"/>
      <c r="E29" s="311"/>
      <c r="F29" s="311"/>
      <c r="G29" s="311"/>
      <c r="H29" s="311"/>
      <c r="I29" s="311"/>
      <c r="J29" s="311"/>
      <c r="K29" s="311"/>
      <c r="L29" s="311"/>
      <c r="M29" s="311"/>
      <c r="N29" s="311"/>
      <c r="O29" s="311"/>
      <c r="P29" s="311"/>
    </row>
    <row r="30" spans="1:16" x14ac:dyDescent="0.35">
      <c r="A30" s="313" t="s">
        <v>33</v>
      </c>
      <c r="B30" s="313"/>
      <c r="C30" s="313"/>
      <c r="D30" s="313"/>
      <c r="E30" s="311"/>
      <c r="F30" s="311"/>
      <c r="G30" s="311"/>
      <c r="H30" s="311"/>
      <c r="I30" s="311"/>
      <c r="J30" s="311"/>
      <c r="K30" s="311"/>
      <c r="L30" s="311"/>
      <c r="M30" s="311"/>
      <c r="N30" s="311"/>
      <c r="O30" s="311"/>
      <c r="P30" s="311"/>
    </row>
    <row r="31" spans="1:16" x14ac:dyDescent="0.35">
      <c r="A31" s="313" t="s">
        <v>34</v>
      </c>
      <c r="B31" s="313"/>
      <c r="C31" s="313"/>
      <c r="D31" s="313"/>
      <c r="E31" s="311"/>
      <c r="F31" s="311"/>
      <c r="G31" s="311"/>
      <c r="H31" s="311"/>
      <c r="I31" s="311"/>
      <c r="J31" s="311"/>
      <c r="K31" s="311"/>
      <c r="L31" s="311"/>
      <c r="M31" s="311"/>
      <c r="N31" s="311"/>
      <c r="O31" s="311"/>
      <c r="P31" s="311"/>
    </row>
    <row r="32" spans="1:16" x14ac:dyDescent="0.35">
      <c r="A32" s="313" t="s">
        <v>35</v>
      </c>
      <c r="B32" s="313"/>
      <c r="C32" s="313"/>
      <c r="D32" s="313"/>
      <c r="E32" s="311"/>
      <c r="F32" s="311"/>
      <c r="G32" s="311"/>
      <c r="H32" s="311"/>
      <c r="I32" s="311"/>
      <c r="J32" s="311"/>
      <c r="K32" s="311"/>
      <c r="L32" s="311"/>
      <c r="M32" s="311"/>
      <c r="N32" s="311"/>
      <c r="O32" s="311"/>
      <c r="P32" s="311"/>
    </row>
    <row r="33" spans="1:16" x14ac:dyDescent="0.35">
      <c r="A33" s="313" t="s">
        <v>36</v>
      </c>
      <c r="B33" s="313"/>
      <c r="C33" s="313"/>
      <c r="D33" s="313"/>
      <c r="E33" s="311"/>
      <c r="F33" s="311"/>
      <c r="G33" s="311"/>
      <c r="H33" s="311"/>
      <c r="I33" s="311"/>
      <c r="J33" s="311"/>
      <c r="K33" s="311"/>
      <c r="L33" s="311"/>
      <c r="M33" s="311"/>
      <c r="N33" s="311"/>
      <c r="O33" s="311"/>
      <c r="P33" s="311"/>
    </row>
    <row r="34" spans="1:16" x14ac:dyDescent="0.35">
      <c r="A34" s="313" t="s">
        <v>37</v>
      </c>
      <c r="B34" s="313"/>
      <c r="C34" s="313"/>
      <c r="D34" s="313"/>
      <c r="E34" s="311"/>
      <c r="F34" s="311"/>
      <c r="G34" s="311"/>
      <c r="H34" s="311"/>
      <c r="I34" s="311"/>
      <c r="J34" s="311"/>
      <c r="K34" s="311"/>
      <c r="L34" s="311"/>
      <c r="M34" s="311"/>
      <c r="N34" s="311"/>
      <c r="O34" s="311"/>
      <c r="P34" s="311"/>
    </row>
    <row r="35" spans="1:16" x14ac:dyDescent="0.35">
      <c r="A35" s="313" t="s">
        <v>72</v>
      </c>
      <c r="B35" s="313"/>
      <c r="C35" s="313"/>
      <c r="D35" s="313"/>
      <c r="E35" s="311"/>
      <c r="F35" s="311"/>
      <c r="G35" s="311"/>
      <c r="H35" s="311"/>
      <c r="I35" s="311"/>
      <c r="J35" s="311"/>
      <c r="K35" s="311"/>
      <c r="L35" s="311"/>
      <c r="M35" s="311"/>
      <c r="N35" s="311"/>
      <c r="O35" s="311"/>
      <c r="P35" s="311"/>
    </row>
    <row r="36" spans="1:16" ht="8.15" customHeight="1" x14ac:dyDescent="0.35">
      <c r="D36" s="3"/>
    </row>
    <row r="37" spans="1:16" ht="18" x14ac:dyDescent="0.35">
      <c r="A37" s="290" t="s">
        <v>39</v>
      </c>
      <c r="B37" s="290"/>
      <c r="C37" s="290"/>
      <c r="D37" s="290"/>
      <c r="E37" s="290"/>
      <c r="F37" s="290"/>
      <c r="G37" s="290"/>
      <c r="H37" s="290"/>
      <c r="I37" s="290"/>
      <c r="J37" s="290"/>
      <c r="K37" s="290"/>
      <c r="L37" s="290"/>
      <c r="M37" s="290"/>
      <c r="N37" s="290"/>
      <c r="O37" s="290"/>
      <c r="P37" s="290"/>
    </row>
    <row r="38" spans="1:16" ht="3" customHeight="1" x14ac:dyDescent="0.35"/>
    <row r="39" spans="1:16" x14ac:dyDescent="0.35">
      <c r="A39" s="295" t="s">
        <v>40</v>
      </c>
      <c r="B39" s="296"/>
      <c r="C39" s="296"/>
      <c r="D39" s="296"/>
      <c r="E39" s="296"/>
      <c r="F39" s="296"/>
      <c r="G39" s="296"/>
      <c r="H39" s="296"/>
      <c r="I39" s="296"/>
      <c r="J39" s="296"/>
      <c r="K39" s="296"/>
      <c r="L39" s="296"/>
      <c r="M39" s="296"/>
      <c r="N39" s="296"/>
      <c r="O39" s="296"/>
      <c r="P39" s="297"/>
    </row>
    <row r="40" spans="1:16" ht="3" customHeight="1" x14ac:dyDescent="0.35"/>
    <row r="41" spans="1:16" ht="26.5" customHeight="1" x14ac:dyDescent="0.35">
      <c r="A41" s="305" t="s">
        <v>317</v>
      </c>
      <c r="B41" s="305"/>
      <c r="C41" s="305"/>
      <c r="D41" s="305"/>
      <c r="E41" s="305"/>
      <c r="F41" s="305"/>
      <c r="G41" s="305"/>
      <c r="H41" s="305"/>
      <c r="I41" s="305"/>
      <c r="J41" s="305"/>
      <c r="K41" s="305"/>
      <c r="L41" s="305"/>
      <c r="M41" s="305"/>
      <c r="N41" s="305"/>
      <c r="O41" s="305"/>
      <c r="P41" s="305"/>
    </row>
    <row r="42" spans="1:16" ht="78" customHeight="1" x14ac:dyDescent="0.35">
      <c r="A42" s="318"/>
      <c r="B42" s="319"/>
      <c r="C42" s="319"/>
      <c r="D42" s="319"/>
      <c r="E42" s="319"/>
      <c r="F42" s="319"/>
      <c r="G42" s="319"/>
      <c r="H42" s="319"/>
      <c r="I42" s="319"/>
      <c r="J42" s="319"/>
      <c r="K42" s="319"/>
      <c r="L42" s="319"/>
      <c r="M42" s="319"/>
      <c r="N42" s="319"/>
      <c r="O42" s="319"/>
      <c r="P42" s="320"/>
    </row>
    <row r="43" spans="1:16" ht="73" customHeight="1" x14ac:dyDescent="0.35">
      <c r="A43" s="321"/>
      <c r="B43" s="322"/>
      <c r="C43" s="322"/>
      <c r="D43" s="322"/>
      <c r="E43" s="322"/>
      <c r="F43" s="322"/>
      <c r="G43" s="322"/>
      <c r="H43" s="322"/>
      <c r="I43" s="322"/>
      <c r="J43" s="322"/>
      <c r="K43" s="322"/>
      <c r="L43" s="322"/>
      <c r="M43" s="322"/>
      <c r="N43" s="322"/>
      <c r="O43" s="322"/>
      <c r="P43" s="323"/>
    </row>
    <row r="44" spans="1:16" ht="94.5" customHeight="1" x14ac:dyDescent="0.35">
      <c r="A44" s="324"/>
      <c r="B44" s="325"/>
      <c r="C44" s="325"/>
      <c r="D44" s="325"/>
      <c r="E44" s="325"/>
      <c r="F44" s="325"/>
      <c r="G44" s="325"/>
      <c r="H44" s="325"/>
      <c r="I44" s="325"/>
      <c r="J44" s="325"/>
      <c r="K44" s="325"/>
      <c r="L44" s="325"/>
      <c r="M44" s="325"/>
      <c r="N44" s="325"/>
      <c r="O44" s="325"/>
      <c r="P44" s="326"/>
    </row>
    <row r="45" spans="1:16" ht="27.5" customHeight="1" x14ac:dyDescent="0.35">
      <c r="A45" s="305" t="s">
        <v>321</v>
      </c>
      <c r="B45" s="305"/>
      <c r="C45" s="305"/>
      <c r="D45" s="305"/>
      <c r="E45" s="305"/>
      <c r="F45" s="305"/>
      <c r="G45" s="305"/>
      <c r="H45" s="305"/>
      <c r="I45" s="305"/>
      <c r="J45" s="305"/>
      <c r="K45" s="305"/>
      <c r="L45" s="305"/>
      <c r="M45" s="305"/>
      <c r="N45" s="305"/>
      <c r="O45" s="305"/>
      <c r="P45" s="305"/>
    </row>
    <row r="46" spans="1:16" ht="88.5" customHeight="1" x14ac:dyDescent="0.35">
      <c r="A46" s="318"/>
      <c r="B46" s="319"/>
      <c r="C46" s="319"/>
      <c r="D46" s="319"/>
      <c r="E46" s="319"/>
      <c r="F46" s="319"/>
      <c r="G46" s="319"/>
      <c r="H46" s="319"/>
      <c r="I46" s="319"/>
      <c r="J46" s="319"/>
      <c r="K46" s="319"/>
      <c r="L46" s="319"/>
      <c r="M46" s="319"/>
      <c r="N46" s="319"/>
      <c r="O46" s="319"/>
      <c r="P46" s="320"/>
    </row>
    <row r="47" spans="1:16" ht="91.5" customHeight="1" x14ac:dyDescent="0.35">
      <c r="A47" s="321"/>
      <c r="B47" s="322"/>
      <c r="C47" s="322"/>
      <c r="D47" s="322"/>
      <c r="E47" s="322"/>
      <c r="F47" s="322"/>
      <c r="G47" s="322"/>
      <c r="H47" s="322"/>
      <c r="I47" s="322"/>
      <c r="J47" s="322"/>
      <c r="K47" s="322"/>
      <c r="L47" s="322"/>
      <c r="M47" s="322"/>
      <c r="N47" s="322"/>
      <c r="O47" s="322"/>
      <c r="P47" s="323"/>
    </row>
    <row r="48" spans="1:16" ht="85.5" customHeight="1" x14ac:dyDescent="0.35">
      <c r="A48" s="324"/>
      <c r="B48" s="325"/>
      <c r="C48" s="325"/>
      <c r="D48" s="325"/>
      <c r="E48" s="325"/>
      <c r="F48" s="325"/>
      <c r="G48" s="325"/>
      <c r="H48" s="325"/>
      <c r="I48" s="325"/>
      <c r="J48" s="325"/>
      <c r="K48" s="325"/>
      <c r="L48" s="325"/>
      <c r="M48" s="325"/>
      <c r="N48" s="325"/>
      <c r="O48" s="325"/>
      <c r="P48" s="326"/>
    </row>
    <row r="49" spans="1:16" ht="29.25" customHeight="1" x14ac:dyDescent="0.35">
      <c r="A49" s="305" t="s">
        <v>318</v>
      </c>
      <c r="B49" s="305"/>
      <c r="C49" s="305"/>
      <c r="D49" s="305"/>
      <c r="E49" s="305"/>
      <c r="F49" s="305"/>
      <c r="G49" s="305"/>
      <c r="H49" s="305"/>
      <c r="I49" s="305"/>
      <c r="J49" s="305"/>
      <c r="K49" s="305"/>
      <c r="L49" s="305"/>
      <c r="M49" s="305"/>
      <c r="N49" s="305"/>
      <c r="O49" s="305"/>
      <c r="P49" s="305"/>
    </row>
    <row r="50" spans="1:16" ht="145" customHeight="1" x14ac:dyDescent="0.35">
      <c r="A50" s="317"/>
      <c r="B50" s="317"/>
      <c r="C50" s="317"/>
      <c r="D50" s="317"/>
      <c r="E50" s="317"/>
      <c r="F50" s="317"/>
      <c r="G50" s="317"/>
      <c r="H50" s="317"/>
      <c r="I50" s="317"/>
      <c r="J50" s="317"/>
      <c r="K50" s="317"/>
      <c r="L50" s="317"/>
      <c r="M50" s="317"/>
      <c r="N50" s="317"/>
      <c r="O50" s="317"/>
      <c r="P50" s="317"/>
    </row>
    <row r="51" spans="1:16" ht="3" customHeight="1" x14ac:dyDescent="0.35">
      <c r="A51" s="4"/>
      <c r="B51" s="5"/>
      <c r="C51" s="5"/>
      <c r="D51" s="5"/>
      <c r="E51" s="5"/>
      <c r="F51" s="5"/>
      <c r="G51" s="5"/>
      <c r="H51" s="5"/>
      <c r="I51" s="5"/>
      <c r="J51" s="5"/>
      <c r="K51" s="5"/>
      <c r="L51" s="5"/>
      <c r="M51" s="5"/>
      <c r="N51" s="5"/>
      <c r="O51" s="5"/>
      <c r="P51" s="6"/>
    </row>
    <row r="52" spans="1:16" x14ac:dyDescent="0.35">
      <c r="A52" s="316" t="s">
        <v>41</v>
      </c>
      <c r="B52" s="316"/>
      <c r="C52" s="316"/>
      <c r="D52" s="316"/>
      <c r="E52" s="316"/>
      <c r="F52" s="316"/>
      <c r="G52" s="316"/>
      <c r="H52" s="316"/>
      <c r="I52" s="316"/>
      <c r="J52" s="316"/>
      <c r="K52" s="316"/>
      <c r="L52" s="316"/>
      <c r="M52" s="316"/>
      <c r="N52" s="316"/>
      <c r="O52" s="316"/>
      <c r="P52" s="316"/>
    </row>
    <row r="53" spans="1:16" ht="3" customHeight="1" x14ac:dyDescent="0.35">
      <c r="A53" s="7"/>
      <c r="B53" s="7"/>
      <c r="C53" s="7"/>
      <c r="D53" s="7"/>
      <c r="E53" s="7"/>
      <c r="F53" s="7"/>
      <c r="G53" s="7"/>
      <c r="H53" s="7"/>
      <c r="I53" s="7"/>
      <c r="J53" s="7"/>
      <c r="K53" s="7"/>
      <c r="L53" s="7"/>
      <c r="M53" s="7"/>
      <c r="N53" s="7"/>
      <c r="O53" s="7"/>
      <c r="P53" s="7"/>
    </row>
    <row r="54" spans="1:16" ht="38.5" customHeight="1" x14ac:dyDescent="0.35">
      <c r="A54" s="305" t="s">
        <v>319</v>
      </c>
      <c r="B54" s="305"/>
      <c r="C54" s="305"/>
      <c r="D54" s="305"/>
      <c r="E54" s="305"/>
      <c r="F54" s="305"/>
      <c r="G54" s="305"/>
      <c r="H54" s="305"/>
      <c r="I54" s="305"/>
      <c r="J54" s="305"/>
      <c r="K54" s="305"/>
      <c r="L54" s="305"/>
      <c r="M54" s="305"/>
      <c r="N54" s="305"/>
      <c r="O54" s="305"/>
      <c r="P54" s="305"/>
    </row>
    <row r="55" spans="1:16" ht="130" customHeight="1" x14ac:dyDescent="0.35">
      <c r="A55" s="318"/>
      <c r="B55" s="319"/>
      <c r="C55" s="319"/>
      <c r="D55" s="319"/>
      <c r="E55" s="319"/>
      <c r="F55" s="319"/>
      <c r="G55" s="319"/>
      <c r="H55" s="319"/>
      <c r="I55" s="319"/>
      <c r="J55" s="319"/>
      <c r="K55" s="319"/>
      <c r="L55" s="319"/>
      <c r="M55" s="319"/>
      <c r="N55" s="319"/>
      <c r="O55" s="319"/>
      <c r="P55" s="320"/>
    </row>
    <row r="56" spans="1:16" ht="134.5" customHeight="1" x14ac:dyDescent="0.35">
      <c r="A56" s="321"/>
      <c r="B56" s="322"/>
      <c r="C56" s="322"/>
      <c r="D56" s="322"/>
      <c r="E56" s="322"/>
      <c r="F56" s="322"/>
      <c r="G56" s="322"/>
      <c r="H56" s="322"/>
      <c r="I56" s="322"/>
      <c r="J56" s="322"/>
      <c r="K56" s="322"/>
      <c r="L56" s="322"/>
      <c r="M56" s="322"/>
      <c r="N56" s="322"/>
      <c r="O56" s="322"/>
      <c r="P56" s="323"/>
    </row>
    <row r="57" spans="1:16" ht="134.5" customHeight="1" x14ac:dyDescent="0.35">
      <c r="A57" s="324"/>
      <c r="B57" s="325"/>
      <c r="C57" s="325"/>
      <c r="D57" s="325"/>
      <c r="E57" s="325"/>
      <c r="F57" s="325"/>
      <c r="G57" s="325"/>
      <c r="H57" s="325"/>
      <c r="I57" s="325"/>
      <c r="J57" s="325"/>
      <c r="K57" s="325"/>
      <c r="L57" s="325"/>
      <c r="M57" s="325"/>
      <c r="N57" s="325"/>
      <c r="O57" s="325"/>
      <c r="P57" s="326"/>
    </row>
    <row r="58" spans="1:16" ht="29.15" customHeight="1" x14ac:dyDescent="0.35">
      <c r="A58" s="305" t="s">
        <v>42</v>
      </c>
      <c r="B58" s="305"/>
      <c r="C58" s="305"/>
      <c r="D58" s="305"/>
      <c r="E58" s="305"/>
      <c r="F58" s="305"/>
      <c r="G58" s="305"/>
      <c r="H58" s="305"/>
      <c r="I58" s="305"/>
      <c r="J58" s="305"/>
      <c r="K58" s="305"/>
      <c r="L58" s="305"/>
      <c r="M58" s="305"/>
      <c r="N58" s="305"/>
      <c r="O58" s="305"/>
      <c r="P58" s="305"/>
    </row>
    <row r="59" spans="1:16" ht="100" customHeight="1" x14ac:dyDescent="0.35">
      <c r="A59" s="317"/>
      <c r="B59" s="317"/>
      <c r="C59" s="317"/>
      <c r="D59" s="317"/>
      <c r="E59" s="317"/>
      <c r="F59" s="317"/>
      <c r="G59" s="317"/>
      <c r="H59" s="317"/>
      <c r="I59" s="317"/>
      <c r="J59" s="317"/>
      <c r="K59" s="317"/>
      <c r="L59" s="317"/>
      <c r="M59" s="317"/>
      <c r="N59" s="317"/>
      <c r="O59" s="317"/>
      <c r="P59" s="317"/>
    </row>
    <row r="60" spans="1:16" ht="32.5" customHeight="1" x14ac:dyDescent="0.35">
      <c r="A60" s="305" t="s">
        <v>43</v>
      </c>
      <c r="B60" s="305"/>
      <c r="C60" s="305"/>
      <c r="D60" s="305"/>
      <c r="E60" s="305"/>
      <c r="F60" s="305"/>
      <c r="G60" s="305"/>
      <c r="H60" s="305"/>
      <c r="I60" s="305"/>
      <c r="J60" s="305"/>
      <c r="K60" s="305"/>
      <c r="L60" s="305"/>
      <c r="M60" s="305"/>
      <c r="N60" s="305"/>
      <c r="O60" s="305"/>
      <c r="P60" s="305"/>
    </row>
    <row r="61" spans="1:16" ht="170.15" customHeight="1" x14ac:dyDescent="0.35">
      <c r="A61" s="327"/>
      <c r="B61" s="328"/>
      <c r="C61" s="328"/>
      <c r="D61" s="328"/>
      <c r="E61" s="328"/>
      <c r="F61" s="328"/>
      <c r="G61" s="328"/>
      <c r="H61" s="328"/>
      <c r="I61" s="328"/>
      <c r="J61" s="328"/>
      <c r="K61" s="328"/>
      <c r="L61" s="328"/>
      <c r="M61" s="328"/>
      <c r="N61" s="328"/>
      <c r="O61" s="328"/>
      <c r="P61" s="329"/>
    </row>
    <row r="62" spans="1:16" ht="24.65" customHeight="1" x14ac:dyDescent="0.35">
      <c r="A62" s="305" t="s">
        <v>44</v>
      </c>
      <c r="B62" s="305"/>
      <c r="C62" s="305"/>
      <c r="D62" s="305"/>
      <c r="E62" s="305"/>
      <c r="F62" s="305"/>
      <c r="G62" s="305"/>
      <c r="H62" s="305"/>
      <c r="I62" s="305"/>
      <c r="J62" s="305"/>
      <c r="K62" s="305"/>
      <c r="L62" s="305"/>
      <c r="M62" s="305"/>
      <c r="N62" s="305"/>
      <c r="O62" s="305"/>
      <c r="P62" s="305"/>
    </row>
    <row r="63" spans="1:16" ht="44.5" customHeight="1" x14ac:dyDescent="0.35">
      <c r="A63" s="330" t="s">
        <v>45</v>
      </c>
      <c r="B63" s="330"/>
      <c r="C63" s="331"/>
      <c r="D63" s="331"/>
      <c r="E63" s="330" t="s">
        <v>46</v>
      </c>
      <c r="F63" s="330"/>
      <c r="G63" s="331"/>
      <c r="H63" s="331"/>
      <c r="I63" s="330" t="s">
        <v>47</v>
      </c>
      <c r="J63" s="330"/>
      <c r="K63" s="331"/>
      <c r="L63" s="331"/>
      <c r="M63" s="330" t="s">
        <v>48</v>
      </c>
      <c r="N63" s="330"/>
      <c r="O63" s="331"/>
      <c r="P63" s="331"/>
    </row>
    <row r="64" spans="1:16" x14ac:dyDescent="0.35">
      <c r="A64" s="336" t="s">
        <v>49</v>
      </c>
      <c r="B64" s="337"/>
      <c r="C64" s="337"/>
      <c r="D64" s="337"/>
      <c r="E64" s="337"/>
      <c r="F64" s="337"/>
      <c r="G64" s="337"/>
      <c r="H64" s="337"/>
      <c r="I64" s="337"/>
      <c r="J64" s="337"/>
      <c r="K64" s="337"/>
      <c r="L64" s="337"/>
      <c r="M64" s="337"/>
      <c r="N64" s="337"/>
      <c r="O64" s="337"/>
      <c r="P64" s="338"/>
    </row>
    <row r="65" spans="1:16" ht="80.150000000000006" customHeight="1" x14ac:dyDescent="0.35">
      <c r="A65" s="333"/>
      <c r="B65" s="334"/>
      <c r="C65" s="334"/>
      <c r="D65" s="334"/>
      <c r="E65" s="334"/>
      <c r="F65" s="334"/>
      <c r="G65" s="334"/>
      <c r="H65" s="334"/>
      <c r="I65" s="334"/>
      <c r="J65" s="334"/>
      <c r="K65" s="334"/>
      <c r="L65" s="334"/>
      <c r="M65" s="334"/>
      <c r="N65" s="334"/>
      <c r="O65" s="334"/>
      <c r="P65" s="335"/>
    </row>
    <row r="66" spans="1:16" ht="3" customHeight="1" x14ac:dyDescent="0.35"/>
    <row r="67" spans="1:16" x14ac:dyDescent="0.35">
      <c r="A67" s="295" t="s">
        <v>50</v>
      </c>
      <c r="B67" s="296"/>
      <c r="C67" s="296"/>
      <c r="D67" s="296"/>
      <c r="E67" s="296"/>
      <c r="F67" s="296"/>
      <c r="G67" s="296"/>
      <c r="H67" s="296"/>
      <c r="I67" s="296"/>
      <c r="J67" s="296"/>
      <c r="K67" s="296"/>
      <c r="L67" s="296"/>
      <c r="M67" s="296"/>
      <c r="N67" s="296"/>
      <c r="O67" s="296"/>
      <c r="P67" s="297"/>
    </row>
    <row r="68" spans="1:16" ht="3" customHeight="1" x14ac:dyDescent="0.35"/>
    <row r="69" spans="1:16" ht="21.65" customHeight="1" x14ac:dyDescent="0.35">
      <c r="A69" s="305" t="s">
        <v>320</v>
      </c>
      <c r="B69" s="305"/>
      <c r="C69" s="305"/>
      <c r="D69" s="305"/>
      <c r="E69" s="305"/>
      <c r="F69" s="305"/>
      <c r="G69" s="305"/>
      <c r="H69" s="305"/>
      <c r="I69" s="305"/>
      <c r="J69" s="305"/>
      <c r="K69" s="305"/>
      <c r="L69" s="305"/>
      <c r="M69" s="305"/>
      <c r="N69" s="305"/>
      <c r="O69" s="305"/>
      <c r="P69" s="305"/>
    </row>
    <row r="70" spans="1:16" ht="120" customHeight="1" x14ac:dyDescent="0.35">
      <c r="A70" s="317"/>
      <c r="B70" s="317"/>
      <c r="C70" s="317"/>
      <c r="D70" s="317"/>
      <c r="E70" s="317"/>
      <c r="F70" s="317"/>
      <c r="G70" s="317"/>
      <c r="H70" s="317"/>
      <c r="I70" s="317"/>
      <c r="J70" s="317"/>
      <c r="K70" s="317"/>
      <c r="L70" s="317"/>
      <c r="M70" s="317"/>
      <c r="N70" s="317"/>
      <c r="O70" s="317"/>
      <c r="P70" s="317"/>
    </row>
    <row r="71" spans="1:16" ht="30" customHeight="1" x14ac:dyDescent="0.35">
      <c r="A71" s="305" t="s">
        <v>322</v>
      </c>
      <c r="B71" s="305"/>
      <c r="C71" s="305"/>
      <c r="D71" s="305"/>
      <c r="E71" s="305"/>
      <c r="F71" s="305"/>
      <c r="G71" s="305"/>
      <c r="H71" s="305"/>
      <c r="I71" s="305"/>
      <c r="J71" s="305"/>
      <c r="K71" s="305"/>
      <c r="L71" s="305"/>
      <c r="M71" s="305"/>
      <c r="N71" s="305"/>
      <c r="O71" s="305"/>
      <c r="P71" s="305"/>
    </row>
    <row r="72" spans="1:16" ht="180" customHeight="1" x14ac:dyDescent="0.35">
      <c r="A72" s="332"/>
      <c r="B72" s="332"/>
      <c r="C72" s="332"/>
      <c r="D72" s="332"/>
      <c r="E72" s="332"/>
      <c r="F72" s="332"/>
      <c r="G72" s="332"/>
      <c r="H72" s="332"/>
      <c r="I72" s="332"/>
      <c r="J72" s="332"/>
      <c r="K72" s="332"/>
      <c r="L72" s="332"/>
      <c r="M72" s="332"/>
      <c r="N72" s="332"/>
      <c r="O72" s="332"/>
      <c r="P72" s="332"/>
    </row>
    <row r="73" spans="1:16" ht="3" customHeight="1" x14ac:dyDescent="0.35"/>
    <row r="74" spans="1:16" x14ac:dyDescent="0.35">
      <c r="A74" s="295" t="s">
        <v>51</v>
      </c>
      <c r="B74" s="296"/>
      <c r="C74" s="296"/>
      <c r="D74" s="296"/>
      <c r="E74" s="296"/>
      <c r="F74" s="296"/>
      <c r="G74" s="296"/>
      <c r="H74" s="296"/>
      <c r="I74" s="296"/>
      <c r="J74" s="296"/>
      <c r="K74" s="296"/>
      <c r="L74" s="296"/>
      <c r="M74" s="296"/>
      <c r="N74" s="296"/>
      <c r="O74" s="296"/>
      <c r="P74" s="297"/>
    </row>
    <row r="75" spans="1:16" ht="3" customHeight="1" x14ac:dyDescent="0.35"/>
    <row r="76" spans="1:16" ht="24.65" customHeight="1" x14ac:dyDescent="0.35">
      <c r="A76" s="305" t="s">
        <v>52</v>
      </c>
      <c r="B76" s="305"/>
      <c r="C76" s="305"/>
      <c r="D76" s="305"/>
      <c r="E76" s="305"/>
      <c r="F76" s="305"/>
      <c r="G76" s="305"/>
      <c r="H76" s="305"/>
      <c r="I76" s="305"/>
      <c r="J76" s="305"/>
      <c r="K76" s="305"/>
      <c r="L76" s="305"/>
      <c r="M76" s="305"/>
      <c r="N76" s="305"/>
      <c r="O76" s="305"/>
      <c r="P76" s="305"/>
    </row>
    <row r="77" spans="1:16" ht="200.15" customHeight="1" x14ac:dyDescent="0.35">
      <c r="A77" s="332"/>
      <c r="B77" s="332"/>
      <c r="C77" s="332"/>
      <c r="D77" s="332"/>
      <c r="E77" s="332"/>
      <c r="F77" s="332"/>
      <c r="G77" s="332"/>
      <c r="H77" s="332"/>
      <c r="I77" s="332"/>
      <c r="J77" s="332"/>
      <c r="K77" s="332"/>
      <c r="L77" s="332"/>
      <c r="M77" s="332"/>
      <c r="N77" s="332"/>
      <c r="O77" s="332"/>
      <c r="P77" s="332"/>
    </row>
    <row r="78" spans="1:16" ht="30.5" customHeight="1" x14ac:dyDescent="0.35">
      <c r="A78" s="305" t="s">
        <v>323</v>
      </c>
      <c r="B78" s="305"/>
      <c r="C78" s="305"/>
      <c r="D78" s="305"/>
      <c r="E78" s="305"/>
      <c r="F78" s="305"/>
      <c r="G78" s="305"/>
      <c r="H78" s="305"/>
      <c r="I78" s="305"/>
      <c r="J78" s="305"/>
      <c r="K78" s="305"/>
      <c r="L78" s="305"/>
      <c r="M78" s="305"/>
      <c r="N78" s="305"/>
      <c r="O78" s="305"/>
      <c r="P78" s="305"/>
    </row>
    <row r="79" spans="1:16" ht="129.5" customHeight="1" x14ac:dyDescent="0.35">
      <c r="A79" s="339"/>
      <c r="B79" s="340"/>
      <c r="C79" s="340"/>
      <c r="D79" s="340"/>
      <c r="E79" s="340"/>
      <c r="F79" s="340"/>
      <c r="G79" s="340"/>
      <c r="H79" s="340"/>
      <c r="I79" s="340"/>
      <c r="J79" s="340"/>
      <c r="K79" s="340"/>
      <c r="L79" s="340"/>
      <c r="M79" s="340"/>
      <c r="N79" s="340"/>
      <c r="O79" s="340"/>
      <c r="P79" s="341"/>
    </row>
    <row r="80" spans="1:16" ht="101" customHeight="1" x14ac:dyDescent="0.35">
      <c r="A80" s="342"/>
      <c r="B80" s="278"/>
      <c r="C80" s="278"/>
      <c r="D80" s="278"/>
      <c r="E80" s="278"/>
      <c r="F80" s="278"/>
      <c r="G80" s="278"/>
      <c r="H80" s="278"/>
      <c r="I80" s="278"/>
      <c r="J80" s="278"/>
      <c r="K80" s="278"/>
      <c r="L80" s="278"/>
      <c r="M80" s="278"/>
      <c r="N80" s="278"/>
      <c r="O80" s="278"/>
      <c r="P80" s="343"/>
    </row>
    <row r="81" spans="1:16" ht="138" customHeight="1" x14ac:dyDescent="0.35">
      <c r="A81" s="344"/>
      <c r="B81" s="345"/>
      <c r="C81" s="345"/>
      <c r="D81" s="345"/>
      <c r="E81" s="345"/>
      <c r="F81" s="345"/>
      <c r="G81" s="345"/>
      <c r="H81" s="345"/>
      <c r="I81" s="345"/>
      <c r="J81" s="345"/>
      <c r="K81" s="345"/>
      <c r="L81" s="345"/>
      <c r="M81" s="345"/>
      <c r="N81" s="345"/>
      <c r="O81" s="345"/>
      <c r="P81" s="346"/>
    </row>
    <row r="82" spans="1:16" ht="3" customHeight="1" x14ac:dyDescent="0.35"/>
    <row r="83" spans="1:16" x14ac:dyDescent="0.35">
      <c r="A83" s="295" t="s">
        <v>53</v>
      </c>
      <c r="B83" s="296"/>
      <c r="C83" s="296"/>
      <c r="D83" s="296"/>
      <c r="E83" s="296"/>
      <c r="F83" s="296"/>
      <c r="G83" s="296"/>
      <c r="H83" s="296"/>
      <c r="I83" s="296"/>
      <c r="J83" s="296"/>
      <c r="K83" s="296"/>
      <c r="L83" s="296"/>
      <c r="M83" s="296"/>
      <c r="N83" s="296"/>
      <c r="O83" s="296"/>
      <c r="P83" s="297"/>
    </row>
    <row r="84" spans="1:16" ht="3" customHeight="1" x14ac:dyDescent="0.35"/>
    <row r="85" spans="1:16" ht="24.65" customHeight="1" x14ac:dyDescent="0.35">
      <c r="A85" s="305" t="s">
        <v>54</v>
      </c>
      <c r="B85" s="305"/>
      <c r="C85" s="305"/>
      <c r="D85" s="305"/>
      <c r="E85" s="305"/>
      <c r="F85" s="305"/>
      <c r="G85" s="305"/>
      <c r="H85" s="305"/>
      <c r="I85" s="305"/>
      <c r="J85" s="305"/>
      <c r="K85" s="305"/>
      <c r="L85" s="305"/>
      <c r="M85" s="305"/>
      <c r="N85" s="305"/>
      <c r="O85" s="305"/>
      <c r="P85" s="305"/>
    </row>
    <row r="86" spans="1:16" ht="250" customHeight="1" x14ac:dyDescent="0.35">
      <c r="A86" s="332"/>
      <c r="B86" s="332"/>
      <c r="C86" s="332"/>
      <c r="D86" s="332"/>
      <c r="E86" s="332"/>
      <c r="F86" s="332"/>
      <c r="G86" s="332"/>
      <c r="H86" s="332"/>
      <c r="I86" s="332"/>
      <c r="J86" s="332"/>
      <c r="K86" s="332"/>
      <c r="L86" s="332"/>
      <c r="M86" s="332"/>
      <c r="N86" s="332"/>
      <c r="O86" s="332"/>
      <c r="P86" s="332"/>
    </row>
    <row r="87" spans="1:16" ht="37" customHeight="1" x14ac:dyDescent="0.35">
      <c r="A87" s="305" t="s">
        <v>55</v>
      </c>
      <c r="B87" s="305"/>
      <c r="C87" s="305"/>
      <c r="D87" s="305"/>
      <c r="E87" s="305"/>
      <c r="F87" s="305"/>
      <c r="G87" s="305"/>
      <c r="H87" s="305"/>
      <c r="I87" s="305"/>
      <c r="J87" s="305"/>
      <c r="K87" s="305"/>
      <c r="L87" s="305"/>
      <c r="M87" s="305"/>
      <c r="N87" s="305"/>
      <c r="O87" s="305"/>
      <c r="P87" s="305"/>
    </row>
    <row r="88" spans="1:16" ht="100" customHeight="1" x14ac:dyDescent="0.35">
      <c r="A88" s="332"/>
      <c r="B88" s="332"/>
      <c r="C88" s="332"/>
      <c r="D88" s="332"/>
      <c r="E88" s="332"/>
      <c r="F88" s="332"/>
      <c r="G88" s="332"/>
      <c r="H88" s="332"/>
      <c r="I88" s="332"/>
      <c r="J88" s="332"/>
      <c r="K88" s="332"/>
      <c r="L88" s="332"/>
      <c r="M88" s="332"/>
      <c r="N88" s="332"/>
      <c r="O88" s="332"/>
      <c r="P88" s="332"/>
    </row>
    <row r="89" spans="1:16" ht="25.5" customHeight="1" x14ac:dyDescent="0.35">
      <c r="A89" s="305" t="s">
        <v>56</v>
      </c>
      <c r="B89" s="305"/>
      <c r="C89" s="305"/>
      <c r="D89" s="305"/>
      <c r="E89" s="305"/>
      <c r="F89" s="305"/>
      <c r="G89" s="305"/>
      <c r="H89" s="305"/>
      <c r="I89" s="305"/>
      <c r="J89" s="305"/>
      <c r="K89" s="305"/>
      <c r="L89" s="305"/>
      <c r="M89" s="305"/>
      <c r="N89" s="305"/>
      <c r="O89" s="305"/>
      <c r="P89" s="305"/>
    </row>
    <row r="90" spans="1:16" ht="150" customHeight="1" x14ac:dyDescent="0.35">
      <c r="A90" s="332"/>
      <c r="B90" s="332"/>
      <c r="C90" s="332"/>
      <c r="D90" s="332"/>
      <c r="E90" s="332"/>
      <c r="F90" s="332"/>
      <c r="G90" s="332"/>
      <c r="H90" s="332"/>
      <c r="I90" s="332"/>
      <c r="J90" s="332"/>
      <c r="K90" s="332"/>
      <c r="L90" s="332"/>
      <c r="M90" s="332"/>
      <c r="N90" s="332"/>
      <c r="O90" s="332"/>
      <c r="P90" s="332"/>
    </row>
  </sheetData>
  <mergeCells count="145">
    <mergeCell ref="A70:P70"/>
    <mergeCell ref="A71:P71"/>
    <mergeCell ref="A72:P72"/>
    <mergeCell ref="A65:P65"/>
    <mergeCell ref="A64:P64"/>
    <mergeCell ref="A67:P67"/>
    <mergeCell ref="A69:P69"/>
    <mergeCell ref="A90:P90"/>
    <mergeCell ref="A88:P88"/>
    <mergeCell ref="A85:P85"/>
    <mergeCell ref="A83:P83"/>
    <mergeCell ref="A86:P86"/>
    <mergeCell ref="A87:P87"/>
    <mergeCell ref="A89:P89"/>
    <mergeCell ref="A74:P74"/>
    <mergeCell ref="A76:P76"/>
    <mergeCell ref="A77:P77"/>
    <mergeCell ref="A78:P78"/>
    <mergeCell ref="A79:P81"/>
    <mergeCell ref="A60:P60"/>
    <mergeCell ref="A59:P59"/>
    <mergeCell ref="A61:P61"/>
    <mergeCell ref="A63:B63"/>
    <mergeCell ref="I63:J63"/>
    <mergeCell ref="M63:N63"/>
    <mergeCell ref="C63:D63"/>
    <mergeCell ref="G63:H63"/>
    <mergeCell ref="K63:L63"/>
    <mergeCell ref="O63:P63"/>
    <mergeCell ref="A62:P62"/>
    <mergeCell ref="E63:F63"/>
    <mergeCell ref="A39:P39"/>
    <mergeCell ref="A52:P52"/>
    <mergeCell ref="A54:P54"/>
    <mergeCell ref="A58:P58"/>
    <mergeCell ref="A45:P45"/>
    <mergeCell ref="A49:P49"/>
    <mergeCell ref="A50:P50"/>
    <mergeCell ref="A42:P44"/>
    <mergeCell ref="A46:P48"/>
    <mergeCell ref="A55:P57"/>
    <mergeCell ref="I27:J27"/>
    <mergeCell ref="K27:L27"/>
    <mergeCell ref="M27:N27"/>
    <mergeCell ref="O27:P27"/>
    <mergeCell ref="A14:F14"/>
    <mergeCell ref="G14:P14"/>
    <mergeCell ref="G35:H35"/>
    <mergeCell ref="I35:J35"/>
    <mergeCell ref="K35:L35"/>
    <mergeCell ref="M35:N35"/>
    <mergeCell ref="O35:P35"/>
    <mergeCell ref="G34:H34"/>
    <mergeCell ref="I34:J34"/>
    <mergeCell ref="K34:L34"/>
    <mergeCell ref="M34:N34"/>
    <mergeCell ref="O34:P34"/>
    <mergeCell ref="G33:H33"/>
    <mergeCell ref="I33:J33"/>
    <mergeCell ref="K33:L33"/>
    <mergeCell ref="M33:N33"/>
    <mergeCell ref="O33:P33"/>
    <mergeCell ref="G32:H32"/>
    <mergeCell ref="I32:J32"/>
    <mergeCell ref="K32:L32"/>
    <mergeCell ref="M32:N32"/>
    <mergeCell ref="O32:P32"/>
    <mergeCell ref="G31:H31"/>
    <mergeCell ref="I31:J31"/>
    <mergeCell ref="K31:L31"/>
    <mergeCell ref="M31:N31"/>
    <mergeCell ref="O31:P31"/>
    <mergeCell ref="G30:H30"/>
    <mergeCell ref="I30:J30"/>
    <mergeCell ref="K30:L30"/>
    <mergeCell ref="M30:N30"/>
    <mergeCell ref="O30:P30"/>
    <mergeCell ref="E30:F30"/>
    <mergeCell ref="G28:H28"/>
    <mergeCell ref="I28:J28"/>
    <mergeCell ref="K28:L28"/>
    <mergeCell ref="M28:N28"/>
    <mergeCell ref="O28:P28"/>
    <mergeCell ref="G29:H29"/>
    <mergeCell ref="I29:J29"/>
    <mergeCell ref="K29:L29"/>
    <mergeCell ref="M29:N29"/>
    <mergeCell ref="O29:P29"/>
    <mergeCell ref="A37:P37"/>
    <mergeCell ref="A41:P41"/>
    <mergeCell ref="A25:P25"/>
    <mergeCell ref="E27:F27"/>
    <mergeCell ref="G27:H27"/>
    <mergeCell ref="M26:P26"/>
    <mergeCell ref="I26:L26"/>
    <mergeCell ref="E26:H26"/>
    <mergeCell ref="A28:D28"/>
    <mergeCell ref="A32:D32"/>
    <mergeCell ref="A33:D33"/>
    <mergeCell ref="A34:D34"/>
    <mergeCell ref="A35:D35"/>
    <mergeCell ref="A26:D27"/>
    <mergeCell ref="A29:D29"/>
    <mergeCell ref="A30:D30"/>
    <mergeCell ref="A31:D31"/>
    <mergeCell ref="E31:F31"/>
    <mergeCell ref="E32:F32"/>
    <mergeCell ref="E33:F33"/>
    <mergeCell ref="E34:F34"/>
    <mergeCell ref="E35:F35"/>
    <mergeCell ref="E28:F28"/>
    <mergeCell ref="E29:F29"/>
    <mergeCell ref="A5:H5"/>
    <mergeCell ref="A7:H9"/>
    <mergeCell ref="I3:L3"/>
    <mergeCell ref="I4:L4"/>
    <mergeCell ref="I5:L5"/>
    <mergeCell ref="M3:P3"/>
    <mergeCell ref="M4:P4"/>
    <mergeCell ref="M5:P5"/>
    <mergeCell ref="A2:H4"/>
    <mergeCell ref="I2:L2"/>
    <mergeCell ref="M2:P2"/>
    <mergeCell ref="A11:P11"/>
    <mergeCell ref="A15:F15"/>
    <mergeCell ref="A17:F17"/>
    <mergeCell ref="A18:F18"/>
    <mergeCell ref="I7:P7"/>
    <mergeCell ref="I8:P9"/>
    <mergeCell ref="A13:P13"/>
    <mergeCell ref="A23:F23"/>
    <mergeCell ref="G15:P15"/>
    <mergeCell ref="G17:P17"/>
    <mergeCell ref="G18:P18"/>
    <mergeCell ref="G19:P19"/>
    <mergeCell ref="G20:P20"/>
    <mergeCell ref="G16:P16"/>
    <mergeCell ref="G21:P21"/>
    <mergeCell ref="A19:F19"/>
    <mergeCell ref="A20:F20"/>
    <mergeCell ref="A16:F16"/>
    <mergeCell ref="A21:F21"/>
    <mergeCell ref="A22:F22"/>
    <mergeCell ref="G22:P22"/>
    <mergeCell ref="G23:P23"/>
  </mergeCells>
  <printOptions horizontalCentered="1"/>
  <pageMargins left="0.45" right="0.45" top="0.75" bottom="0.5" header="0.3" footer="0.3"/>
  <pageSetup paperSize="9" orientation="portrait" r:id="rId1"/>
  <rowBreaks count="2" manualBreakCount="2">
    <brk id="35" max="16383" man="1"/>
    <brk id="7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AFF52-052A-4CA6-B3D3-6A62B4CED73E}">
  <sheetPr>
    <pageSetUpPr fitToPage="1"/>
  </sheetPr>
  <dimension ref="A4:O40"/>
  <sheetViews>
    <sheetView topLeftCell="A3" workbookViewId="0">
      <selection activeCell="I38" sqref="I38"/>
    </sheetView>
  </sheetViews>
  <sheetFormatPr defaultColWidth="8.7265625" defaultRowHeight="14.5" x14ac:dyDescent="0.35"/>
  <cols>
    <col min="1" max="1" width="4.54296875" customWidth="1"/>
    <col min="2" max="6" width="5.54296875" customWidth="1"/>
    <col min="7" max="15" width="13.54296875" customWidth="1"/>
  </cols>
  <sheetData>
    <row r="4" spans="1:15" ht="32.15" customHeight="1" x14ac:dyDescent="0.65">
      <c r="A4" s="358" t="s">
        <v>2</v>
      </c>
      <c r="B4" s="358"/>
      <c r="C4" s="358"/>
      <c r="D4" s="358"/>
      <c r="E4" s="358"/>
      <c r="F4" s="358"/>
      <c r="G4" s="358"/>
      <c r="H4" s="22"/>
      <c r="I4" s="22"/>
      <c r="J4" s="2"/>
      <c r="K4" s="2"/>
      <c r="L4" s="2"/>
      <c r="M4" s="2"/>
      <c r="N4" s="2"/>
    </row>
    <row r="5" spans="1:15" ht="23.5" x14ac:dyDescent="0.55000000000000004">
      <c r="B5" s="10" t="s">
        <v>57</v>
      </c>
      <c r="C5" s="10"/>
      <c r="D5" s="10"/>
      <c r="E5" s="10"/>
    </row>
    <row r="7" spans="1:15" x14ac:dyDescent="0.35">
      <c r="B7" s="288" t="s">
        <v>3</v>
      </c>
      <c r="C7" s="288"/>
      <c r="D7" s="288"/>
      <c r="E7" s="278"/>
      <c r="F7" s="278"/>
      <c r="G7" s="278"/>
      <c r="H7" s="278"/>
      <c r="I7" s="278"/>
      <c r="J7" s="278"/>
      <c r="K7" s="278"/>
      <c r="L7" s="278"/>
    </row>
    <row r="8" spans="1:15" x14ac:dyDescent="0.35">
      <c r="B8" s="288" t="s">
        <v>4</v>
      </c>
      <c r="C8" s="288"/>
      <c r="D8" s="288"/>
      <c r="E8" s="278"/>
      <c r="F8" s="278"/>
      <c r="G8" s="278"/>
      <c r="H8" s="278"/>
      <c r="I8" s="278"/>
      <c r="J8" s="278"/>
      <c r="K8" s="278"/>
      <c r="L8" s="278"/>
    </row>
    <row r="9" spans="1:15" ht="15" thickBot="1" x14ac:dyDescent="0.4"/>
    <row r="10" spans="1:15" ht="15" thickBot="1" x14ac:dyDescent="0.4">
      <c r="B10" s="17" t="s">
        <v>58</v>
      </c>
      <c r="H10" s="34">
        <v>1</v>
      </c>
      <c r="J10" s="17"/>
    </row>
    <row r="11" spans="1:15" x14ac:dyDescent="0.35">
      <c r="B11" s="23" t="s">
        <v>59</v>
      </c>
      <c r="C11" s="23"/>
      <c r="D11" s="23"/>
      <c r="E11" s="23"/>
      <c r="F11" s="23"/>
      <c r="G11" s="23"/>
      <c r="H11" s="24" t="s">
        <v>60</v>
      </c>
      <c r="I11" s="23"/>
      <c r="K11" s="23"/>
      <c r="L11" s="23"/>
    </row>
    <row r="13" spans="1:15" x14ac:dyDescent="0.35">
      <c r="A13" s="359"/>
      <c r="B13" s="360"/>
      <c r="C13" s="360"/>
      <c r="D13" s="360"/>
      <c r="E13" s="360"/>
      <c r="F13" s="361"/>
      <c r="G13" s="365" t="s">
        <v>61</v>
      </c>
      <c r="H13" s="367" t="s">
        <v>62</v>
      </c>
      <c r="I13" s="369" t="s">
        <v>63</v>
      </c>
      <c r="J13" s="371" t="s">
        <v>64</v>
      </c>
      <c r="K13" s="372"/>
      <c r="L13" s="372"/>
      <c r="M13" s="356" t="s">
        <v>62</v>
      </c>
      <c r="N13" s="357"/>
      <c r="O13" s="357"/>
    </row>
    <row r="14" spans="1:15" x14ac:dyDescent="0.35">
      <c r="A14" s="362"/>
      <c r="B14" s="363"/>
      <c r="C14" s="363"/>
      <c r="D14" s="363"/>
      <c r="E14" s="363"/>
      <c r="F14" s="364"/>
      <c r="G14" s="366"/>
      <c r="H14" s="368"/>
      <c r="I14" s="370"/>
      <c r="J14" s="172" t="str">
        <f>'Annex 1 Budget - Member 1'!C8</f>
        <v>Member 1</v>
      </c>
      <c r="K14" s="9" t="s">
        <v>65</v>
      </c>
      <c r="L14" s="9" t="s">
        <v>66</v>
      </c>
      <c r="M14" s="30" t="s">
        <v>67</v>
      </c>
      <c r="N14" s="30" t="s">
        <v>65</v>
      </c>
      <c r="O14" s="30" t="s">
        <v>66</v>
      </c>
    </row>
    <row r="15" spans="1:15" x14ac:dyDescent="0.35">
      <c r="A15" s="11">
        <v>1</v>
      </c>
      <c r="B15" s="373" t="s">
        <v>68</v>
      </c>
      <c r="C15" s="374"/>
      <c r="D15" s="374"/>
      <c r="E15" s="374"/>
      <c r="F15" s="375"/>
      <c r="G15" s="16">
        <f>SUM(J15:L15)</f>
        <v>0</v>
      </c>
      <c r="H15" s="16">
        <f>SUM(M15:O15)</f>
        <v>0</v>
      </c>
      <c r="I15" s="16">
        <f>IFERROR(H15/G15,0)</f>
        <v>0</v>
      </c>
      <c r="J15" s="16">
        <f>'Annex 1 Budget - Member 1'!$G$22</f>
        <v>0</v>
      </c>
      <c r="K15" s="16">
        <f>'Annex 1 Budget - Member 2'!$G$22</f>
        <v>0</v>
      </c>
      <c r="L15" s="16">
        <f>'Annex 1 Budget - Member 3'!$G$22</f>
        <v>0</v>
      </c>
      <c r="M15" s="16"/>
      <c r="N15" s="16"/>
      <c r="O15" s="16"/>
    </row>
    <row r="16" spans="1:15" x14ac:dyDescent="0.35">
      <c r="A16" s="18" t="s">
        <v>69</v>
      </c>
      <c r="B16" s="376" t="s">
        <v>70</v>
      </c>
      <c r="C16" s="377"/>
      <c r="D16" s="377"/>
      <c r="E16" s="377"/>
      <c r="F16" s="378"/>
      <c r="G16" s="19">
        <f>SUM(G17:G26)</f>
        <v>0</v>
      </c>
      <c r="H16" s="19">
        <f>SUM(H17:H26)</f>
        <v>0</v>
      </c>
      <c r="I16" s="19">
        <f>IFERROR(H16/G16,0)</f>
        <v>0</v>
      </c>
      <c r="J16" s="19">
        <f>SUM(J17:J26)</f>
        <v>0</v>
      </c>
      <c r="K16" s="19">
        <f t="shared" ref="K16:L16" si="0">SUM(K17:K26)</f>
        <v>0</v>
      </c>
      <c r="L16" s="19">
        <f t="shared" si="0"/>
        <v>0</v>
      </c>
      <c r="M16" s="19"/>
      <c r="N16" s="19"/>
      <c r="O16" s="19"/>
    </row>
    <row r="17" spans="1:15" x14ac:dyDescent="0.35">
      <c r="A17" s="12">
        <v>2.1</v>
      </c>
      <c r="B17" s="355" t="s">
        <v>71</v>
      </c>
      <c r="C17" s="355"/>
      <c r="D17" s="355"/>
      <c r="E17" s="355"/>
      <c r="F17" s="355"/>
      <c r="G17" s="20">
        <f>SUM(J17:L17)</f>
        <v>0</v>
      </c>
      <c r="H17" s="29">
        <f>SUM(M17:O17)</f>
        <v>0</v>
      </c>
      <c r="I17" s="20">
        <f>IFERROR(H17/G17,0)</f>
        <v>0</v>
      </c>
      <c r="J17" s="20">
        <f>'Annex 1 Budget - Member 1'!$G$25</f>
        <v>0</v>
      </c>
      <c r="K17" s="20">
        <f>'Annex 1 Budget - Member 2'!$G$25</f>
        <v>0</v>
      </c>
      <c r="L17" s="20">
        <f>'Annex 1 Budget - Member 3'!$G$25</f>
        <v>0</v>
      </c>
      <c r="M17" s="29"/>
      <c r="N17" s="29"/>
      <c r="O17" s="29"/>
    </row>
    <row r="18" spans="1:15" x14ac:dyDescent="0.35">
      <c r="A18" s="12">
        <v>2.2000000000000002</v>
      </c>
      <c r="B18" s="355" t="s">
        <v>30</v>
      </c>
      <c r="C18" s="355"/>
      <c r="D18" s="355"/>
      <c r="E18" s="355"/>
      <c r="F18" s="355"/>
      <c r="G18" s="20">
        <f t="shared" ref="G18:H32" si="1">SUM(J18:L18)</f>
        <v>0</v>
      </c>
      <c r="H18" s="29">
        <f t="shared" ref="H18:H29" si="2">SUM(M18:O18)</f>
        <v>0</v>
      </c>
      <c r="I18" s="20">
        <f t="shared" ref="I18:I26" si="3">IFERROR(H18/G18,0)</f>
        <v>0</v>
      </c>
      <c r="J18" s="20">
        <f>'Annex 1 Budget - Member 1'!$G$31</f>
        <v>0</v>
      </c>
      <c r="K18" s="20">
        <f>'Annex 1 Budget - Member 2'!$G$31</f>
        <v>0</v>
      </c>
      <c r="L18" s="20">
        <f>'Annex 1 Budget - Member 3'!$G$31</f>
        <v>0</v>
      </c>
      <c r="M18" s="29"/>
      <c r="N18" s="29"/>
      <c r="O18" s="29"/>
    </row>
    <row r="19" spans="1:15" x14ac:dyDescent="0.35">
      <c r="A19" s="12">
        <v>2.2999999999999998</v>
      </c>
      <c r="B19" s="355" t="s">
        <v>31</v>
      </c>
      <c r="C19" s="355"/>
      <c r="D19" s="355"/>
      <c r="E19" s="355"/>
      <c r="F19" s="355"/>
      <c r="G19" s="20">
        <f t="shared" si="1"/>
        <v>0</v>
      </c>
      <c r="H19" s="29">
        <f t="shared" si="2"/>
        <v>0</v>
      </c>
      <c r="I19" s="20">
        <f t="shared" si="3"/>
        <v>0</v>
      </c>
      <c r="J19" s="20">
        <f>'Annex 1 Budget - Member 1'!$G$37</f>
        <v>0</v>
      </c>
      <c r="K19" s="20">
        <f>'Annex 1 Budget - Member 2'!$G$37</f>
        <v>0</v>
      </c>
      <c r="L19" s="20">
        <f>'Annex 1 Budget - Member 3'!$G$37</f>
        <v>0</v>
      </c>
      <c r="M19" s="29"/>
      <c r="N19" s="29"/>
      <c r="O19" s="29"/>
    </row>
    <row r="20" spans="1:15" x14ac:dyDescent="0.35">
      <c r="A20" s="12">
        <v>2.4</v>
      </c>
      <c r="B20" s="355" t="s">
        <v>32</v>
      </c>
      <c r="C20" s="355"/>
      <c r="D20" s="355"/>
      <c r="E20" s="355"/>
      <c r="F20" s="355"/>
      <c r="G20" s="20">
        <f t="shared" si="1"/>
        <v>0</v>
      </c>
      <c r="H20" s="29">
        <f t="shared" si="2"/>
        <v>0</v>
      </c>
      <c r="I20" s="20">
        <f t="shared" si="3"/>
        <v>0</v>
      </c>
      <c r="J20" s="20">
        <f>'Annex 1 Budget - Member 1'!$G$43</f>
        <v>0</v>
      </c>
      <c r="K20" s="20">
        <f>'Annex 1 Budget - Member 2'!$G$43</f>
        <v>0</v>
      </c>
      <c r="L20" s="20">
        <f>'Annex 1 Budget - Member 3'!$G$43</f>
        <v>0</v>
      </c>
      <c r="M20" s="29"/>
      <c r="N20" s="29"/>
      <c r="O20" s="29"/>
    </row>
    <row r="21" spans="1:15" x14ac:dyDescent="0.35">
      <c r="A21" s="12">
        <v>2.5</v>
      </c>
      <c r="B21" s="355" t="s">
        <v>33</v>
      </c>
      <c r="C21" s="355"/>
      <c r="D21" s="355"/>
      <c r="E21" s="355"/>
      <c r="F21" s="355"/>
      <c r="G21" s="20">
        <f t="shared" si="1"/>
        <v>0</v>
      </c>
      <c r="H21" s="29">
        <f t="shared" si="2"/>
        <v>0</v>
      </c>
      <c r="I21" s="20">
        <f t="shared" si="3"/>
        <v>0</v>
      </c>
      <c r="J21" s="20">
        <f>'Annex 1 Budget - Member 1'!$G$49</f>
        <v>0</v>
      </c>
      <c r="K21" s="20">
        <f>'Annex 1 Budget - Member 2'!$G$49</f>
        <v>0</v>
      </c>
      <c r="L21" s="20">
        <f>'Annex 1 Budget - Member 3'!$G$49</f>
        <v>0</v>
      </c>
      <c r="M21" s="29"/>
      <c r="N21" s="29"/>
      <c r="O21" s="29"/>
    </row>
    <row r="22" spans="1:15" x14ac:dyDescent="0.35">
      <c r="A22" s="12">
        <v>2.6</v>
      </c>
      <c r="B22" s="355" t="s">
        <v>34</v>
      </c>
      <c r="C22" s="355"/>
      <c r="D22" s="355"/>
      <c r="E22" s="355"/>
      <c r="F22" s="355"/>
      <c r="G22" s="20">
        <f t="shared" si="1"/>
        <v>0</v>
      </c>
      <c r="H22" s="29">
        <f t="shared" si="2"/>
        <v>0</v>
      </c>
      <c r="I22" s="20">
        <f t="shared" si="3"/>
        <v>0</v>
      </c>
      <c r="J22" s="20">
        <f>'Annex 1 Budget - Member 1'!$G$55</f>
        <v>0</v>
      </c>
      <c r="K22" s="20">
        <f>'Annex 1 Budget - Member 2'!$G$55</f>
        <v>0</v>
      </c>
      <c r="L22" s="20">
        <f>'Annex 1 Budget - Member 3'!$G$55</f>
        <v>0</v>
      </c>
      <c r="M22" s="29"/>
      <c r="N22" s="29"/>
      <c r="O22" s="29"/>
    </row>
    <row r="23" spans="1:15" x14ac:dyDescent="0.35">
      <c r="A23" s="12">
        <v>2.7</v>
      </c>
      <c r="B23" s="355" t="s">
        <v>35</v>
      </c>
      <c r="C23" s="355"/>
      <c r="D23" s="355"/>
      <c r="E23" s="355"/>
      <c r="F23" s="355"/>
      <c r="G23" s="20">
        <f t="shared" si="1"/>
        <v>0</v>
      </c>
      <c r="H23" s="29">
        <f t="shared" si="2"/>
        <v>0</v>
      </c>
      <c r="I23" s="20">
        <f t="shared" si="3"/>
        <v>0</v>
      </c>
      <c r="J23" s="20">
        <f>'Annex 1 Budget - Member 1'!$G$61</f>
        <v>0</v>
      </c>
      <c r="K23" s="20">
        <f>'Annex 1 Budget - Member 2'!$G$61</f>
        <v>0</v>
      </c>
      <c r="L23" s="20">
        <f>'Annex 1 Budget - Member 3'!$G$61</f>
        <v>0</v>
      </c>
      <c r="M23" s="29"/>
      <c r="N23" s="29"/>
      <c r="O23" s="29"/>
    </row>
    <row r="24" spans="1:15" x14ac:dyDescent="0.35">
      <c r="A24" s="12">
        <v>2.8</v>
      </c>
      <c r="B24" s="355" t="s">
        <v>36</v>
      </c>
      <c r="C24" s="355"/>
      <c r="D24" s="355"/>
      <c r="E24" s="355"/>
      <c r="F24" s="355"/>
      <c r="G24" s="20">
        <f t="shared" si="1"/>
        <v>0</v>
      </c>
      <c r="H24" s="29">
        <f t="shared" si="2"/>
        <v>0</v>
      </c>
      <c r="I24" s="20">
        <f t="shared" si="3"/>
        <v>0</v>
      </c>
      <c r="J24" s="20">
        <f>'Annex 1 Budget - Member 1'!$G$67</f>
        <v>0</v>
      </c>
      <c r="K24" s="20">
        <f>'Annex 1 Budget - Member 2'!$G$67</f>
        <v>0</v>
      </c>
      <c r="L24" s="20">
        <f>'Annex 1 Budget - Member 3'!$G$67</f>
        <v>0</v>
      </c>
      <c r="M24" s="29"/>
      <c r="N24" s="29"/>
      <c r="O24" s="29"/>
    </row>
    <row r="25" spans="1:15" x14ac:dyDescent="0.35">
      <c r="A25" s="12">
        <v>2.9</v>
      </c>
      <c r="B25" s="355" t="s">
        <v>37</v>
      </c>
      <c r="C25" s="355"/>
      <c r="D25" s="355"/>
      <c r="E25" s="355"/>
      <c r="F25" s="355"/>
      <c r="G25" s="20">
        <f t="shared" si="1"/>
        <v>0</v>
      </c>
      <c r="H25" s="29">
        <f t="shared" si="2"/>
        <v>0</v>
      </c>
      <c r="I25" s="20">
        <f t="shared" si="3"/>
        <v>0</v>
      </c>
      <c r="J25" s="20">
        <f>'Annex 1 Budget - Member 1'!$G$73</f>
        <v>0</v>
      </c>
      <c r="K25" s="20">
        <f>'Annex 1 Budget - Member 2'!$G$73</f>
        <v>0</v>
      </c>
      <c r="L25" s="20">
        <f>'Annex 1 Budget - Member 3'!$G$73</f>
        <v>0</v>
      </c>
      <c r="M25" s="29"/>
      <c r="N25" s="29"/>
      <c r="O25" s="29"/>
    </row>
    <row r="26" spans="1:15" x14ac:dyDescent="0.35">
      <c r="A26" s="13">
        <v>2.1</v>
      </c>
      <c r="B26" s="355" t="s">
        <v>72</v>
      </c>
      <c r="C26" s="355"/>
      <c r="D26" s="355"/>
      <c r="E26" s="355"/>
      <c r="F26" s="355"/>
      <c r="G26" s="20">
        <f t="shared" si="1"/>
        <v>0</v>
      </c>
      <c r="H26" s="29">
        <f t="shared" si="2"/>
        <v>0</v>
      </c>
      <c r="I26" s="20">
        <f t="shared" si="3"/>
        <v>0</v>
      </c>
      <c r="J26" s="20">
        <f>'Annex 1 Budget - Member 1'!$G$79</f>
        <v>0</v>
      </c>
      <c r="K26" s="20">
        <f>'Annex 1 Budget - Member 2'!$G$79</f>
        <v>0</v>
      </c>
      <c r="L26" s="20">
        <f>'Annex 1 Budget - Member 3'!$G$79</f>
        <v>0</v>
      </c>
      <c r="M26" s="29"/>
      <c r="N26" s="29"/>
      <c r="O26" s="29"/>
    </row>
    <row r="27" spans="1:15" x14ac:dyDescent="0.35">
      <c r="A27" s="11">
        <v>3</v>
      </c>
      <c r="B27" s="347" t="s">
        <v>73</v>
      </c>
      <c r="C27" s="347"/>
      <c r="D27" s="347"/>
      <c r="E27" s="347"/>
      <c r="F27" s="347"/>
      <c r="G27" s="16">
        <f>SUM(G28:G29)</f>
        <v>0</v>
      </c>
      <c r="H27" s="16">
        <f>SUM(H28:H29)</f>
        <v>0</v>
      </c>
      <c r="I27" s="16">
        <f t="shared" ref="I27:I37" si="4">IFERROR(H27/G27,0)</f>
        <v>0</v>
      </c>
      <c r="J27" s="16">
        <f>SUM(J28:J29)</f>
        <v>0</v>
      </c>
      <c r="K27" s="16">
        <f t="shared" ref="K27:L27" si="5">SUM(K28:K29)</f>
        <v>0</v>
      </c>
      <c r="L27" s="16">
        <f t="shared" si="5"/>
        <v>0</v>
      </c>
      <c r="M27" s="16">
        <f t="shared" ref="M27" si="6">SUM(M28:M29)</f>
        <v>0</v>
      </c>
      <c r="N27" s="16">
        <f t="shared" ref="N27" si="7">SUM(N28:N29)</f>
        <v>0</v>
      </c>
      <c r="O27" s="16">
        <f t="shared" ref="O27" si="8">SUM(O28:O29)</f>
        <v>0</v>
      </c>
    </row>
    <row r="28" spans="1:15" x14ac:dyDescent="0.35">
      <c r="A28" s="14" t="s">
        <v>74</v>
      </c>
      <c r="B28" s="355" t="s">
        <v>75</v>
      </c>
      <c r="C28" s="355"/>
      <c r="D28" s="355"/>
      <c r="E28" s="355"/>
      <c r="F28" s="355"/>
      <c r="G28" s="20">
        <f t="shared" si="1"/>
        <v>0</v>
      </c>
      <c r="H28" s="29">
        <f t="shared" si="2"/>
        <v>0</v>
      </c>
      <c r="I28" s="20">
        <f t="shared" si="4"/>
        <v>0</v>
      </c>
      <c r="J28" s="20">
        <f>'Annex 1 Budget - Member 1'!$G$88</f>
        <v>0</v>
      </c>
      <c r="K28" s="20">
        <f>'Annex 1 Budget - Member 2'!$G$88</f>
        <v>0</v>
      </c>
      <c r="L28" s="20">
        <f>'Annex 1 Budget - Member 3'!$G$88</f>
        <v>0</v>
      </c>
      <c r="M28" s="29"/>
      <c r="N28" s="29"/>
      <c r="O28" s="29"/>
    </row>
    <row r="29" spans="1:15" x14ac:dyDescent="0.35">
      <c r="A29" s="14" t="s">
        <v>76</v>
      </c>
      <c r="B29" s="355" t="s">
        <v>77</v>
      </c>
      <c r="C29" s="355"/>
      <c r="D29" s="355"/>
      <c r="E29" s="355"/>
      <c r="F29" s="355"/>
      <c r="G29" s="20">
        <f t="shared" si="1"/>
        <v>0</v>
      </c>
      <c r="H29" s="29">
        <f t="shared" si="2"/>
        <v>0</v>
      </c>
      <c r="I29" s="20">
        <f t="shared" si="4"/>
        <v>0</v>
      </c>
      <c r="J29" s="20">
        <f>'Annex 1 Budget - Member 1'!$G$92</f>
        <v>0</v>
      </c>
      <c r="K29" s="20">
        <f>'Annex 1 Budget - Member 2'!$G$92</f>
        <v>0</v>
      </c>
      <c r="L29" s="20">
        <f>'Annex 1 Budget - Member 3'!$G$92</f>
        <v>0</v>
      </c>
      <c r="M29" s="29"/>
      <c r="N29" s="29"/>
      <c r="O29" s="29"/>
    </row>
    <row r="30" spans="1:15" x14ac:dyDescent="0.35">
      <c r="A30" s="11">
        <v>4</v>
      </c>
      <c r="B30" s="347" t="s">
        <v>78</v>
      </c>
      <c r="C30" s="347"/>
      <c r="D30" s="347"/>
      <c r="E30" s="347"/>
      <c r="F30" s="347"/>
      <c r="G30" s="16">
        <f t="shared" si="1"/>
        <v>0</v>
      </c>
      <c r="H30" s="16">
        <f t="shared" si="1"/>
        <v>0</v>
      </c>
      <c r="I30" s="16">
        <f t="shared" si="4"/>
        <v>0</v>
      </c>
      <c r="J30" s="16">
        <f>'Annex 1 Budget - Member 1'!$G$106</f>
        <v>0</v>
      </c>
      <c r="K30" s="16">
        <f>'Annex 1 Budget - Member 2'!$G$106</f>
        <v>0</v>
      </c>
      <c r="L30" s="16">
        <f>'Annex 1 Budget - Member 3'!$G$106</f>
        <v>0</v>
      </c>
      <c r="M30" s="16"/>
      <c r="N30" s="16"/>
      <c r="O30" s="16"/>
    </row>
    <row r="31" spans="1:15" x14ac:dyDescent="0.35">
      <c r="A31" s="11">
        <v>5</v>
      </c>
      <c r="B31" s="347" t="s">
        <v>79</v>
      </c>
      <c r="C31" s="347"/>
      <c r="D31" s="347"/>
      <c r="E31" s="347"/>
      <c r="F31" s="347"/>
      <c r="G31" s="16">
        <f t="shared" si="1"/>
        <v>0</v>
      </c>
      <c r="H31" s="16">
        <f t="shared" si="1"/>
        <v>0</v>
      </c>
      <c r="I31" s="16">
        <f t="shared" si="4"/>
        <v>0</v>
      </c>
      <c r="J31" s="16">
        <f>'Annex 1 Budget - Member 1'!$G$116</f>
        <v>0</v>
      </c>
      <c r="K31" s="16">
        <f>'Annex 1 Budget - Member 2'!$G$116</f>
        <v>0</v>
      </c>
      <c r="L31" s="16">
        <f>'Annex 1 Budget - Member 3'!$G$116</f>
        <v>0</v>
      </c>
      <c r="M31" s="16"/>
      <c r="N31" s="16"/>
      <c r="O31" s="16"/>
    </row>
    <row r="32" spans="1:15" x14ac:dyDescent="0.35">
      <c r="A32" s="11">
        <v>6</v>
      </c>
      <c r="B32" s="347" t="s">
        <v>80</v>
      </c>
      <c r="C32" s="347"/>
      <c r="D32" s="347"/>
      <c r="E32" s="347"/>
      <c r="F32" s="347"/>
      <c r="G32" s="16">
        <f t="shared" si="1"/>
        <v>0</v>
      </c>
      <c r="H32" s="16">
        <f t="shared" si="1"/>
        <v>0</v>
      </c>
      <c r="I32" s="16">
        <f t="shared" si="4"/>
        <v>0</v>
      </c>
      <c r="J32" s="16">
        <f>'Annex 1 Budget - Member 1'!$G$123</f>
        <v>0</v>
      </c>
      <c r="K32" s="16">
        <f>'Annex 1 Budget - Member 2'!$G$123</f>
        <v>0</v>
      </c>
      <c r="L32" s="16">
        <f>'Annex 1 Budget - Member 3'!$G$123</f>
        <v>0</v>
      </c>
      <c r="M32" s="16"/>
      <c r="N32" s="16"/>
      <c r="O32" s="16"/>
    </row>
    <row r="33" spans="1:15" x14ac:dyDescent="0.35">
      <c r="A33" s="352" t="s">
        <v>81</v>
      </c>
      <c r="B33" s="353"/>
      <c r="C33" s="353"/>
      <c r="D33" s="353"/>
      <c r="E33" s="353"/>
      <c r="F33" s="354"/>
      <c r="G33" s="33">
        <f>G15+G16+G27+G30+G31+G32</f>
        <v>0</v>
      </c>
      <c r="H33" s="33">
        <f t="shared" ref="H33:O33" si="9">H15+H16+H27+H30+H31+H32</f>
        <v>0</v>
      </c>
      <c r="I33" s="33">
        <f t="shared" si="4"/>
        <v>0</v>
      </c>
      <c r="J33" s="33">
        <f t="shared" si="9"/>
        <v>0</v>
      </c>
      <c r="K33" s="33">
        <f t="shared" si="9"/>
        <v>0</v>
      </c>
      <c r="L33" s="33">
        <f t="shared" si="9"/>
        <v>0</v>
      </c>
      <c r="M33" s="33">
        <f t="shared" si="9"/>
        <v>0</v>
      </c>
      <c r="N33" s="33">
        <f t="shared" si="9"/>
        <v>0</v>
      </c>
      <c r="O33" s="33">
        <f t="shared" si="9"/>
        <v>0</v>
      </c>
    </row>
    <row r="34" spans="1:15" x14ac:dyDescent="0.35">
      <c r="A34" s="349" t="s">
        <v>82</v>
      </c>
      <c r="B34" s="349"/>
      <c r="C34" s="349"/>
      <c r="D34" s="349"/>
      <c r="E34" s="349"/>
      <c r="F34" s="349"/>
      <c r="G34" s="20">
        <f t="shared" ref="G34:G35" si="10">SUM(J34:L34)</f>
        <v>0</v>
      </c>
      <c r="H34" s="29">
        <f t="shared" ref="H34:H35" si="11">SUM(M34:O34)</f>
        <v>0</v>
      </c>
      <c r="I34" s="20">
        <f t="shared" si="4"/>
        <v>0</v>
      </c>
      <c r="J34" s="20">
        <f>'Annex 1 Budget - Member 1'!$G$131</f>
        <v>0</v>
      </c>
      <c r="K34" s="20">
        <f>'Annex 1 Budget - Member 2'!$G$132</f>
        <v>0</v>
      </c>
      <c r="L34" s="20">
        <f>'Annex 1 Budget - Member 3'!$G$132</f>
        <v>0</v>
      </c>
      <c r="M34" s="29"/>
      <c r="N34" s="29"/>
      <c r="O34" s="29"/>
    </row>
    <row r="35" spans="1:15" x14ac:dyDescent="0.35">
      <c r="A35" s="350" t="s">
        <v>83</v>
      </c>
      <c r="B35" s="350"/>
      <c r="C35" s="350"/>
      <c r="D35" s="350"/>
      <c r="E35" s="350"/>
      <c r="F35" s="350"/>
      <c r="G35" s="20">
        <f t="shared" si="10"/>
        <v>0</v>
      </c>
      <c r="H35" s="29">
        <f t="shared" si="11"/>
        <v>0</v>
      </c>
      <c r="I35" s="21">
        <f t="shared" si="4"/>
        <v>0</v>
      </c>
      <c r="J35" s="21">
        <f>'Annex 1 Budget - Member 1'!$G$137</f>
        <v>0</v>
      </c>
      <c r="K35" s="21">
        <f>'Annex 1 Budget - Member 2'!$G$138</f>
        <v>0</v>
      </c>
      <c r="L35" s="21">
        <f>'Annex 1 Budget - Member 3'!$G$138</f>
        <v>0</v>
      </c>
      <c r="M35" s="29"/>
      <c r="N35" s="29"/>
      <c r="O35" s="29"/>
    </row>
    <row r="36" spans="1:15" x14ac:dyDescent="0.35">
      <c r="A36" s="348" t="s">
        <v>84</v>
      </c>
      <c r="B36" s="348"/>
      <c r="C36" s="348"/>
      <c r="D36" s="348"/>
      <c r="E36" s="348"/>
      <c r="F36" s="348"/>
      <c r="G36" s="33">
        <f>G34+G35</f>
        <v>0</v>
      </c>
      <c r="H36" s="33">
        <f t="shared" ref="H36:O36" si="12">H34+H35</f>
        <v>0</v>
      </c>
      <c r="I36" s="33">
        <f t="shared" si="4"/>
        <v>0</v>
      </c>
      <c r="J36" s="33">
        <f t="shared" si="12"/>
        <v>0</v>
      </c>
      <c r="K36" s="33">
        <f t="shared" si="12"/>
        <v>0</v>
      </c>
      <c r="L36" s="33">
        <f t="shared" si="12"/>
        <v>0</v>
      </c>
      <c r="M36" s="33">
        <f t="shared" si="12"/>
        <v>0</v>
      </c>
      <c r="N36" s="33">
        <f t="shared" si="12"/>
        <v>0</v>
      </c>
      <c r="O36" s="33">
        <f t="shared" si="12"/>
        <v>0</v>
      </c>
    </row>
    <row r="37" spans="1:15" ht="16" thickBot="1" x14ac:dyDescent="0.4">
      <c r="A37" s="351" t="s">
        <v>85</v>
      </c>
      <c r="B37" s="351"/>
      <c r="C37" s="351"/>
      <c r="D37" s="351"/>
      <c r="E37" s="351"/>
      <c r="F37" s="351"/>
      <c r="G37" s="31">
        <f>G33+G36</f>
        <v>0</v>
      </c>
      <c r="H37" s="32">
        <f t="shared" ref="H37:O37" si="13">H33+H36</f>
        <v>0</v>
      </c>
      <c r="I37" s="31">
        <f t="shared" si="4"/>
        <v>0</v>
      </c>
      <c r="J37" s="31">
        <f t="shared" si="13"/>
        <v>0</v>
      </c>
      <c r="K37" s="31">
        <f t="shared" si="13"/>
        <v>0</v>
      </c>
      <c r="L37" s="31">
        <f t="shared" si="13"/>
        <v>0</v>
      </c>
      <c r="M37" s="32">
        <f t="shared" si="13"/>
        <v>0</v>
      </c>
      <c r="N37" s="32">
        <f t="shared" si="13"/>
        <v>0</v>
      </c>
      <c r="O37" s="32">
        <f t="shared" si="13"/>
        <v>0</v>
      </c>
    </row>
    <row r="38" spans="1:15" x14ac:dyDescent="0.35">
      <c r="G38" s="15"/>
      <c r="H38" s="15"/>
      <c r="I38" s="15"/>
      <c r="J38" s="15"/>
      <c r="K38" s="15"/>
      <c r="L38" s="15"/>
      <c r="M38" s="8"/>
      <c r="N38" s="8"/>
    </row>
    <row r="39" spans="1:15" x14ac:dyDescent="0.35">
      <c r="G39" s="15"/>
      <c r="H39" s="15"/>
      <c r="I39" s="15"/>
      <c r="J39" s="15"/>
      <c r="K39" s="15"/>
      <c r="L39" s="15"/>
      <c r="M39" s="8"/>
      <c r="N39" s="8"/>
    </row>
    <row r="40" spans="1:15" x14ac:dyDescent="0.35">
      <c r="G40" s="8"/>
      <c r="H40" s="8"/>
      <c r="I40" s="8"/>
      <c r="J40" s="8"/>
      <c r="K40" s="8"/>
      <c r="L40" s="8"/>
      <c r="M40" s="8"/>
      <c r="N40" s="8"/>
    </row>
  </sheetData>
  <mergeCells count="34">
    <mergeCell ref="M13:O13"/>
    <mergeCell ref="B19:F19"/>
    <mergeCell ref="A4:G4"/>
    <mergeCell ref="B7:D7"/>
    <mergeCell ref="E7:L7"/>
    <mergeCell ref="B8:D8"/>
    <mergeCell ref="E8:L8"/>
    <mergeCell ref="A13:F14"/>
    <mergeCell ref="G13:G14"/>
    <mergeCell ref="H13:H14"/>
    <mergeCell ref="I13:I14"/>
    <mergeCell ref="J13:L13"/>
    <mergeCell ref="B15:F15"/>
    <mergeCell ref="B16:F16"/>
    <mergeCell ref="B17:F17"/>
    <mergeCell ref="B18:F18"/>
    <mergeCell ref="B31:F31"/>
    <mergeCell ref="B20:F20"/>
    <mergeCell ref="B21:F21"/>
    <mergeCell ref="B22:F22"/>
    <mergeCell ref="B23:F23"/>
    <mergeCell ref="B24:F24"/>
    <mergeCell ref="B25:F25"/>
    <mergeCell ref="B26:F26"/>
    <mergeCell ref="B27:F27"/>
    <mergeCell ref="B28:F28"/>
    <mergeCell ref="B29:F29"/>
    <mergeCell ref="B30:F30"/>
    <mergeCell ref="B32:F32"/>
    <mergeCell ref="A36:F36"/>
    <mergeCell ref="A34:F34"/>
    <mergeCell ref="A35:F35"/>
    <mergeCell ref="A37:F37"/>
    <mergeCell ref="A33:F33"/>
  </mergeCells>
  <hyperlinks>
    <hyperlink ref="H11" r:id="rId1" xr:uid="{9CE54DC4-6B79-48F1-AEE1-2791495898FA}"/>
  </hyperlinks>
  <printOptions horizontalCentered="1"/>
  <pageMargins left="0.7" right="0.7" top="0.75" bottom="0.75" header="0.3" footer="0.3"/>
  <pageSetup paperSize="9" scale="85" orientation="landscape" r:id="rId2"/>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E2C77-9B2E-4BF1-8465-EDEAB7666AE9}">
  <dimension ref="A2:P86"/>
  <sheetViews>
    <sheetView topLeftCell="A73" zoomScale="120" zoomScaleNormal="120" workbookViewId="0">
      <selection activeCell="A75" sqref="A75:P75"/>
    </sheetView>
  </sheetViews>
  <sheetFormatPr defaultColWidth="8.7265625" defaultRowHeight="14.5" x14ac:dyDescent="0.35"/>
  <cols>
    <col min="1" max="16" width="5.54296875" customWidth="1"/>
  </cols>
  <sheetData>
    <row r="2" spans="1:16" ht="14.5" customHeight="1" x14ac:dyDescent="0.65">
      <c r="B2" s="2"/>
      <c r="C2" s="2"/>
      <c r="D2" s="2"/>
      <c r="E2" s="2"/>
      <c r="F2" s="2"/>
      <c r="G2" s="2"/>
      <c r="H2" s="2"/>
      <c r="I2" s="279" t="s">
        <v>86</v>
      </c>
      <c r="J2" s="280"/>
      <c r="K2" s="280"/>
      <c r="L2" s="280"/>
      <c r="M2" s="280"/>
      <c r="N2" s="280"/>
      <c r="O2" s="280"/>
      <c r="P2" s="281"/>
    </row>
    <row r="3" spans="1:16" ht="14.5" customHeight="1" x14ac:dyDescent="0.65">
      <c r="A3" s="2"/>
      <c r="B3" s="2"/>
      <c r="C3" s="2"/>
      <c r="D3" s="2"/>
      <c r="E3" s="2"/>
      <c r="F3" s="2"/>
      <c r="G3" s="2"/>
      <c r="H3" s="2"/>
      <c r="I3" s="282"/>
      <c r="J3" s="283"/>
      <c r="K3" s="283"/>
      <c r="L3" s="283"/>
      <c r="M3" s="283"/>
      <c r="N3" s="283"/>
      <c r="O3" s="283"/>
      <c r="P3" s="284"/>
    </row>
    <row r="4" spans="1:16" ht="28" customHeight="1" x14ac:dyDescent="0.35">
      <c r="A4" s="304" t="s">
        <v>2</v>
      </c>
      <c r="B4" s="304"/>
      <c r="C4" s="304"/>
      <c r="D4" s="304"/>
      <c r="E4" s="304"/>
      <c r="F4" s="304"/>
      <c r="G4" s="304"/>
      <c r="H4" s="304"/>
      <c r="I4" s="302" t="s">
        <v>87</v>
      </c>
      <c r="J4" s="302"/>
      <c r="K4" s="302"/>
      <c r="L4" s="302"/>
      <c r="M4" s="385"/>
      <c r="N4" s="385"/>
      <c r="O4" s="385"/>
      <c r="P4" s="385"/>
    </row>
    <row r="5" spans="1:16" x14ac:dyDescent="0.35">
      <c r="A5" s="304"/>
      <c r="B5" s="304"/>
      <c r="C5" s="304"/>
      <c r="D5" s="304"/>
      <c r="E5" s="304"/>
      <c r="F5" s="304"/>
      <c r="G5" s="304"/>
      <c r="H5" s="304"/>
      <c r="I5" s="293" t="s">
        <v>88</v>
      </c>
      <c r="J5" s="293"/>
      <c r="K5" s="293"/>
      <c r="L5" s="293"/>
      <c r="M5" s="385"/>
      <c r="N5" s="385"/>
      <c r="O5" s="385"/>
      <c r="P5" s="385"/>
    </row>
    <row r="6" spans="1:16" ht="14.5" customHeight="1" x14ac:dyDescent="0.35">
      <c r="A6" s="300" t="s">
        <v>89</v>
      </c>
      <c r="B6" s="300"/>
      <c r="C6" s="300"/>
      <c r="D6" s="300"/>
      <c r="E6" s="300"/>
      <c r="F6" s="300"/>
      <c r="G6" s="300"/>
      <c r="H6" s="300"/>
      <c r="I6" s="302" t="s">
        <v>90</v>
      </c>
      <c r="J6" s="302"/>
      <c r="K6" s="302"/>
      <c r="L6" s="302"/>
      <c r="M6" s="385"/>
      <c r="N6" s="385"/>
      <c r="O6" s="385"/>
      <c r="P6" s="385"/>
    </row>
    <row r="7" spans="1:16" ht="23.15" customHeight="1" x14ac:dyDescent="0.35">
      <c r="A7" s="300"/>
      <c r="B7" s="300"/>
      <c r="C7" s="300"/>
      <c r="D7" s="300"/>
      <c r="E7" s="300"/>
      <c r="F7" s="300"/>
      <c r="G7" s="300"/>
      <c r="H7" s="300"/>
      <c r="I7" s="302" t="s">
        <v>91</v>
      </c>
      <c r="J7" s="302"/>
      <c r="K7" s="302"/>
      <c r="L7" s="302"/>
      <c r="M7" s="385"/>
      <c r="N7" s="385"/>
      <c r="O7" s="385"/>
      <c r="P7" s="385"/>
    </row>
    <row r="8" spans="1:16" ht="14.5" customHeight="1" x14ac:dyDescent="0.35">
      <c r="A8" s="300"/>
      <c r="B8" s="300"/>
      <c r="C8" s="300"/>
      <c r="D8" s="300"/>
      <c r="E8" s="300"/>
      <c r="F8" s="300"/>
      <c r="G8" s="300"/>
      <c r="H8" s="300"/>
      <c r="I8" s="26"/>
      <c r="J8" s="26"/>
      <c r="K8" s="26"/>
      <c r="L8" s="26"/>
      <c r="M8" s="25"/>
      <c r="N8" s="25"/>
      <c r="O8" s="25"/>
      <c r="P8" s="25"/>
    </row>
    <row r="9" spans="1:16" ht="8.15" customHeight="1" x14ac:dyDescent="0.35"/>
    <row r="10" spans="1:16" ht="14.5" customHeight="1" x14ac:dyDescent="0.35">
      <c r="A10" s="386" t="s">
        <v>8</v>
      </c>
      <c r="B10" s="386"/>
      <c r="C10" s="386"/>
      <c r="D10" s="386"/>
      <c r="E10" s="386"/>
      <c r="F10" s="386"/>
      <c r="G10" s="386"/>
      <c r="H10" s="386"/>
      <c r="I10" s="293" t="s">
        <v>9</v>
      </c>
      <c r="J10" s="293"/>
      <c r="K10" s="293"/>
      <c r="L10" s="293"/>
      <c r="M10" s="293"/>
      <c r="N10" s="293"/>
      <c r="O10" s="293"/>
      <c r="P10" s="293"/>
    </row>
    <row r="11" spans="1:16" x14ac:dyDescent="0.35">
      <c r="A11" s="386"/>
      <c r="B11" s="386"/>
      <c r="C11" s="386"/>
      <c r="D11" s="386"/>
      <c r="E11" s="386"/>
      <c r="F11" s="386"/>
      <c r="G11" s="386"/>
      <c r="H11" s="386"/>
      <c r="I11" s="332"/>
      <c r="J11" s="332"/>
      <c r="K11" s="332"/>
      <c r="L11" s="332"/>
      <c r="M11" s="332"/>
      <c r="N11" s="332"/>
      <c r="O11" s="332"/>
      <c r="P11" s="332"/>
    </row>
    <row r="12" spans="1:16" x14ac:dyDescent="0.35">
      <c r="A12" s="386"/>
      <c r="B12" s="386"/>
      <c r="C12" s="386"/>
      <c r="D12" s="386"/>
      <c r="E12" s="386"/>
      <c r="F12" s="386"/>
      <c r="G12" s="386"/>
      <c r="H12" s="386"/>
      <c r="I12" s="332"/>
      <c r="J12" s="332"/>
      <c r="K12" s="332"/>
      <c r="L12" s="332"/>
      <c r="M12" s="332"/>
      <c r="N12" s="332"/>
      <c r="O12" s="332"/>
      <c r="P12" s="332"/>
    </row>
    <row r="13" spans="1:16" ht="8.15" customHeight="1" x14ac:dyDescent="0.35">
      <c r="A13" s="1"/>
      <c r="B13" s="1"/>
      <c r="C13" s="1"/>
      <c r="D13" s="1"/>
      <c r="E13" s="1"/>
      <c r="F13" s="1"/>
      <c r="G13" s="1"/>
      <c r="H13" s="1"/>
    </row>
    <row r="14" spans="1:16" ht="15.65" customHeight="1" x14ac:dyDescent="0.35">
      <c r="A14" s="290" t="s">
        <v>10</v>
      </c>
      <c r="B14" s="290"/>
      <c r="C14" s="290"/>
      <c r="D14" s="290"/>
      <c r="E14" s="290"/>
      <c r="F14" s="290"/>
      <c r="G14" s="290"/>
      <c r="H14" s="290"/>
      <c r="I14" s="290"/>
      <c r="J14" s="290"/>
      <c r="K14" s="290"/>
      <c r="L14" s="290"/>
      <c r="M14" s="290"/>
      <c r="N14" s="290"/>
      <c r="O14" s="290"/>
      <c r="P14" s="290"/>
    </row>
    <row r="15" spans="1:16" ht="3" customHeight="1" x14ac:dyDescent="0.35"/>
    <row r="16" spans="1:16" x14ac:dyDescent="0.35">
      <c r="A16" s="295" t="s">
        <v>11</v>
      </c>
      <c r="B16" s="296"/>
      <c r="C16" s="296"/>
      <c r="D16" s="296"/>
      <c r="E16" s="296"/>
      <c r="F16" s="296"/>
      <c r="G16" s="296"/>
      <c r="H16" s="296"/>
      <c r="I16" s="296"/>
      <c r="J16" s="296"/>
      <c r="K16" s="296"/>
      <c r="L16" s="296"/>
      <c r="M16" s="296"/>
      <c r="N16" s="296"/>
      <c r="O16" s="296"/>
      <c r="P16" s="297"/>
    </row>
    <row r="17" spans="1:16" x14ac:dyDescent="0.35">
      <c r="A17" s="291" t="s">
        <v>4</v>
      </c>
      <c r="B17" s="291"/>
      <c r="C17" s="291"/>
      <c r="D17" s="291"/>
      <c r="E17" s="291"/>
      <c r="F17" s="291"/>
      <c r="G17" s="299"/>
      <c r="H17" s="299"/>
      <c r="I17" s="299"/>
      <c r="J17" s="299"/>
      <c r="K17" s="299"/>
      <c r="L17" s="299"/>
      <c r="M17" s="299"/>
      <c r="N17" s="299"/>
      <c r="O17" s="299"/>
      <c r="P17" s="299"/>
    </row>
    <row r="18" spans="1:16" x14ac:dyDescent="0.35">
      <c r="A18" s="291" t="s">
        <v>12</v>
      </c>
      <c r="B18" s="291"/>
      <c r="C18" s="291"/>
      <c r="D18" s="291"/>
      <c r="E18" s="291"/>
      <c r="F18" s="291"/>
      <c r="G18" s="298" t="s">
        <v>13</v>
      </c>
      <c r="H18" s="298"/>
      <c r="I18" s="298"/>
      <c r="J18" s="298"/>
      <c r="K18" s="298"/>
      <c r="L18" s="298"/>
      <c r="M18" s="298"/>
      <c r="N18" s="298"/>
      <c r="O18" s="298"/>
      <c r="P18" s="298"/>
    </row>
    <row r="19" spans="1:16" x14ac:dyDescent="0.35">
      <c r="A19" s="291" t="s">
        <v>14</v>
      </c>
      <c r="B19" s="291"/>
      <c r="C19" s="291"/>
      <c r="D19" s="291"/>
      <c r="E19" s="291"/>
      <c r="F19" s="291"/>
      <c r="G19" s="299"/>
      <c r="H19" s="299"/>
      <c r="I19" s="299"/>
      <c r="J19" s="299"/>
      <c r="K19" s="299"/>
      <c r="L19" s="299"/>
      <c r="M19" s="299"/>
      <c r="N19" s="299"/>
      <c r="O19" s="299"/>
      <c r="P19" s="299"/>
    </row>
    <row r="20" spans="1:16" ht="42" customHeight="1" x14ac:dyDescent="0.35">
      <c r="A20" s="292" t="s">
        <v>15</v>
      </c>
      <c r="B20" s="292"/>
      <c r="C20" s="292"/>
      <c r="D20" s="292"/>
      <c r="E20" s="292"/>
      <c r="F20" s="292"/>
      <c r="G20" s="299"/>
      <c r="H20" s="299"/>
      <c r="I20" s="299"/>
      <c r="J20" s="299"/>
      <c r="K20" s="299"/>
      <c r="L20" s="299"/>
      <c r="M20" s="299"/>
      <c r="N20" s="299"/>
      <c r="O20" s="299"/>
      <c r="P20" s="299"/>
    </row>
    <row r="21" spans="1:16" x14ac:dyDescent="0.35">
      <c r="A21" s="291" t="s">
        <v>16</v>
      </c>
      <c r="B21" s="291"/>
      <c r="C21" s="291"/>
      <c r="D21" s="291"/>
      <c r="E21" s="291"/>
      <c r="F21" s="291"/>
      <c r="G21" s="299"/>
      <c r="H21" s="299"/>
      <c r="I21" s="299"/>
      <c r="J21" s="299"/>
      <c r="K21" s="299"/>
      <c r="L21" s="299"/>
      <c r="M21" s="299"/>
      <c r="N21" s="299"/>
      <c r="O21" s="299"/>
      <c r="P21" s="299"/>
    </row>
    <row r="22" spans="1:16" x14ac:dyDescent="0.35">
      <c r="A22" s="291" t="s">
        <v>17</v>
      </c>
      <c r="B22" s="291"/>
      <c r="C22" s="291"/>
      <c r="D22" s="291"/>
      <c r="E22" s="291"/>
      <c r="F22" s="291"/>
      <c r="G22" s="299"/>
      <c r="H22" s="299"/>
      <c r="I22" s="299"/>
      <c r="J22" s="299"/>
      <c r="K22" s="299"/>
      <c r="L22" s="299"/>
      <c r="M22" s="299"/>
      <c r="N22" s="299"/>
      <c r="O22" s="299"/>
      <c r="P22" s="299"/>
    </row>
    <row r="23" spans="1:16" x14ac:dyDescent="0.35">
      <c r="A23" s="291" t="s">
        <v>18</v>
      </c>
      <c r="B23" s="291"/>
      <c r="C23" s="291"/>
      <c r="D23" s="291"/>
      <c r="E23" s="291"/>
      <c r="F23" s="291"/>
      <c r="G23" s="299"/>
      <c r="H23" s="299"/>
      <c r="I23" s="299"/>
      <c r="J23" s="299"/>
      <c r="K23" s="299"/>
      <c r="L23" s="299"/>
      <c r="M23" s="299"/>
      <c r="N23" s="299"/>
      <c r="O23" s="299"/>
      <c r="P23" s="299"/>
    </row>
    <row r="24" spans="1:16" x14ac:dyDescent="0.35">
      <c r="A24" s="291" t="s">
        <v>19</v>
      </c>
      <c r="B24" s="291"/>
      <c r="C24" s="291"/>
      <c r="D24" s="291"/>
      <c r="E24" s="291"/>
      <c r="F24" s="291"/>
      <c r="G24" s="299"/>
      <c r="H24" s="299"/>
      <c r="I24" s="299"/>
      <c r="J24" s="299"/>
      <c r="K24" s="299"/>
      <c r="L24" s="299"/>
      <c r="M24" s="299"/>
      <c r="N24" s="299"/>
      <c r="O24" s="299"/>
      <c r="P24" s="299"/>
    </row>
    <row r="25" spans="1:16" x14ac:dyDescent="0.35">
      <c r="A25" s="291" t="s">
        <v>20</v>
      </c>
      <c r="B25" s="291"/>
      <c r="C25" s="291"/>
      <c r="D25" s="291"/>
      <c r="E25" s="291"/>
      <c r="F25" s="291"/>
      <c r="G25" s="294"/>
      <c r="H25" s="294"/>
      <c r="I25" s="294"/>
      <c r="J25" s="294"/>
      <c r="K25" s="294"/>
      <c r="L25" s="294"/>
      <c r="M25" s="294"/>
      <c r="N25" s="294"/>
      <c r="O25" s="294"/>
      <c r="P25" s="294"/>
    </row>
    <row r="26" spans="1:16" x14ac:dyDescent="0.35">
      <c r="A26" s="291" t="s">
        <v>21</v>
      </c>
      <c r="B26" s="291"/>
      <c r="C26" s="291"/>
      <c r="D26" s="291"/>
      <c r="E26" s="291"/>
      <c r="F26" s="291"/>
      <c r="G26" s="294"/>
      <c r="H26" s="294"/>
      <c r="I26" s="294"/>
      <c r="J26" s="294"/>
      <c r="K26" s="294"/>
      <c r="L26" s="294"/>
      <c r="M26" s="294"/>
      <c r="N26" s="294"/>
      <c r="O26" s="294"/>
      <c r="P26" s="294"/>
    </row>
    <row r="27" spans="1:16" ht="4" customHeight="1" x14ac:dyDescent="0.35"/>
    <row r="28" spans="1:16" ht="27" customHeight="1" x14ac:dyDescent="0.35">
      <c r="A28" s="306" t="s">
        <v>92</v>
      </c>
      <c r="B28" s="307"/>
      <c r="C28" s="307"/>
      <c r="D28" s="307"/>
      <c r="E28" s="307"/>
      <c r="F28" s="307"/>
      <c r="G28" s="307"/>
      <c r="H28" s="307"/>
      <c r="I28" s="307"/>
      <c r="J28" s="307"/>
      <c r="K28" s="307"/>
      <c r="L28" s="307"/>
      <c r="M28" s="307"/>
      <c r="N28" s="307"/>
      <c r="O28" s="307"/>
      <c r="P28" s="308"/>
    </row>
    <row r="29" spans="1:16" s="3" customFormat="1" ht="37" customHeight="1" x14ac:dyDescent="0.35">
      <c r="A29" s="314" t="s">
        <v>23</v>
      </c>
      <c r="B29" s="314"/>
      <c r="C29" s="314"/>
      <c r="D29" s="314"/>
      <c r="E29" s="311" t="s">
        <v>24</v>
      </c>
      <c r="F29" s="312"/>
      <c r="G29" s="312"/>
      <c r="H29" s="312"/>
      <c r="I29" s="311" t="s">
        <v>25</v>
      </c>
      <c r="J29" s="312"/>
      <c r="K29" s="312"/>
      <c r="L29" s="312"/>
      <c r="M29" s="311" t="s">
        <v>26</v>
      </c>
      <c r="N29" s="312"/>
      <c r="O29" s="312"/>
      <c r="P29" s="312"/>
    </row>
    <row r="30" spans="1:16" s="3" customFormat="1" x14ac:dyDescent="0.35">
      <c r="A30" s="314"/>
      <c r="B30" s="314"/>
      <c r="C30" s="314"/>
      <c r="D30" s="314"/>
      <c r="E30" s="309" t="s">
        <v>27</v>
      </c>
      <c r="F30" s="309"/>
      <c r="G30" s="310" t="s">
        <v>28</v>
      </c>
      <c r="H30" s="310"/>
      <c r="I30" s="310" t="s">
        <v>27</v>
      </c>
      <c r="J30" s="310"/>
      <c r="K30" s="310" t="s">
        <v>28</v>
      </c>
      <c r="L30" s="310"/>
      <c r="M30" s="310" t="s">
        <v>27</v>
      </c>
      <c r="N30" s="310"/>
      <c r="O30" s="310" t="s">
        <v>28</v>
      </c>
      <c r="P30" s="310"/>
    </row>
    <row r="31" spans="1:16" x14ac:dyDescent="0.35">
      <c r="A31" s="313" t="s">
        <v>29</v>
      </c>
      <c r="B31" s="313"/>
      <c r="C31" s="313"/>
      <c r="D31" s="313"/>
      <c r="E31" s="381"/>
      <c r="F31" s="381"/>
      <c r="G31" s="381"/>
      <c r="H31" s="381"/>
      <c r="I31" s="381"/>
      <c r="J31" s="381"/>
      <c r="K31" s="381"/>
      <c r="L31" s="381"/>
      <c r="M31" s="381"/>
      <c r="N31" s="381"/>
      <c r="O31" s="381"/>
      <c r="P31" s="381"/>
    </row>
    <row r="32" spans="1:16" x14ac:dyDescent="0.35">
      <c r="A32" s="313" t="s">
        <v>32</v>
      </c>
      <c r="B32" s="313"/>
      <c r="C32" s="313"/>
      <c r="D32" s="313"/>
      <c r="E32" s="381"/>
      <c r="F32" s="381"/>
      <c r="G32" s="381"/>
      <c r="H32" s="381"/>
      <c r="I32" s="381"/>
      <c r="J32" s="381"/>
      <c r="K32" s="381"/>
      <c r="L32" s="381"/>
      <c r="M32" s="381"/>
      <c r="N32" s="381"/>
      <c r="O32" s="381"/>
      <c r="P32" s="381"/>
    </row>
    <row r="33" spans="1:16" x14ac:dyDescent="0.35">
      <c r="A33" s="313" t="s">
        <v>33</v>
      </c>
      <c r="B33" s="313"/>
      <c r="C33" s="313"/>
      <c r="D33" s="313"/>
      <c r="E33" s="381"/>
      <c r="F33" s="381"/>
      <c r="G33" s="381"/>
      <c r="H33" s="381"/>
      <c r="I33" s="381"/>
      <c r="J33" s="381"/>
      <c r="K33" s="381"/>
      <c r="L33" s="381"/>
      <c r="M33" s="381"/>
      <c r="N33" s="381"/>
      <c r="O33" s="381"/>
      <c r="P33" s="381"/>
    </row>
    <row r="34" spans="1:16" x14ac:dyDescent="0.35">
      <c r="A34" s="313" t="s">
        <v>34</v>
      </c>
      <c r="B34" s="313"/>
      <c r="C34" s="313"/>
      <c r="D34" s="313"/>
      <c r="E34" s="381"/>
      <c r="F34" s="381"/>
      <c r="G34" s="381"/>
      <c r="H34" s="381"/>
      <c r="I34" s="381"/>
      <c r="J34" s="381"/>
      <c r="K34" s="381"/>
      <c r="L34" s="381"/>
      <c r="M34" s="381"/>
      <c r="N34" s="381"/>
      <c r="O34" s="381"/>
      <c r="P34" s="381"/>
    </row>
    <row r="35" spans="1:16" x14ac:dyDescent="0.35">
      <c r="A35" s="313" t="s">
        <v>35</v>
      </c>
      <c r="B35" s="313"/>
      <c r="C35" s="313"/>
      <c r="D35" s="313"/>
      <c r="E35" s="381"/>
      <c r="F35" s="381"/>
      <c r="G35" s="381"/>
      <c r="H35" s="381"/>
      <c r="I35" s="381"/>
      <c r="J35" s="381"/>
      <c r="K35" s="381"/>
      <c r="L35" s="381"/>
      <c r="M35" s="381"/>
      <c r="N35" s="381"/>
      <c r="O35" s="381"/>
      <c r="P35" s="381"/>
    </row>
    <row r="36" spans="1:16" x14ac:dyDescent="0.35">
      <c r="A36" s="313" t="s">
        <v>36</v>
      </c>
      <c r="B36" s="313"/>
      <c r="C36" s="313"/>
      <c r="D36" s="313"/>
      <c r="E36" s="381"/>
      <c r="F36" s="381"/>
      <c r="G36" s="381"/>
      <c r="H36" s="381"/>
      <c r="I36" s="381"/>
      <c r="J36" s="381"/>
      <c r="K36" s="381"/>
      <c r="L36" s="381"/>
      <c r="M36" s="381"/>
      <c r="N36" s="381"/>
      <c r="O36" s="381"/>
      <c r="P36" s="381"/>
    </row>
    <row r="37" spans="1:16" x14ac:dyDescent="0.35">
      <c r="A37" s="313" t="s">
        <v>37</v>
      </c>
      <c r="B37" s="313"/>
      <c r="C37" s="313"/>
      <c r="D37" s="313"/>
      <c r="E37" s="381"/>
      <c r="F37" s="381"/>
      <c r="G37" s="381"/>
      <c r="H37" s="381"/>
      <c r="I37" s="381"/>
      <c r="J37" s="381"/>
      <c r="K37" s="381"/>
      <c r="L37" s="381"/>
      <c r="M37" s="381"/>
      <c r="N37" s="381"/>
      <c r="O37" s="381"/>
      <c r="P37" s="381"/>
    </row>
    <row r="38" spans="1:16" x14ac:dyDescent="0.35">
      <c r="A38" s="313" t="s">
        <v>38</v>
      </c>
      <c r="B38" s="313"/>
      <c r="C38" s="313"/>
      <c r="D38" s="313"/>
      <c r="E38" s="381"/>
      <c r="F38" s="381"/>
      <c r="G38" s="381"/>
      <c r="H38" s="381"/>
      <c r="I38" s="381"/>
      <c r="J38" s="381"/>
      <c r="K38" s="381"/>
      <c r="L38" s="381"/>
      <c r="M38" s="381"/>
      <c r="N38" s="381"/>
      <c r="O38" s="381"/>
      <c r="P38" s="381"/>
    </row>
    <row r="39" spans="1:16" ht="3" customHeight="1" x14ac:dyDescent="0.35">
      <c r="A39" s="27"/>
      <c r="B39" s="27"/>
      <c r="C39" s="27"/>
      <c r="D39" s="27"/>
      <c r="E39" s="28"/>
      <c r="F39" s="28"/>
      <c r="G39" s="28"/>
      <c r="H39" s="28"/>
      <c r="I39" s="28"/>
      <c r="J39" s="28"/>
      <c r="K39" s="28"/>
      <c r="L39" s="28"/>
      <c r="M39" s="28"/>
      <c r="N39" s="28"/>
      <c r="O39" s="28"/>
      <c r="P39" s="28"/>
    </row>
    <row r="40" spans="1:16" x14ac:dyDescent="0.35">
      <c r="A40" s="295" t="s">
        <v>93</v>
      </c>
      <c r="B40" s="296"/>
      <c r="C40" s="296"/>
      <c r="D40" s="296"/>
      <c r="E40" s="296"/>
      <c r="F40" s="296"/>
      <c r="G40" s="296"/>
      <c r="H40" s="296"/>
      <c r="I40" s="296"/>
      <c r="J40" s="296"/>
      <c r="K40" s="296"/>
      <c r="L40" s="296"/>
      <c r="M40" s="296"/>
      <c r="N40" s="296"/>
      <c r="O40" s="296"/>
      <c r="P40" s="297"/>
    </row>
    <row r="41" spans="1:16" x14ac:dyDescent="0.35">
      <c r="A41" s="379" t="s">
        <v>329</v>
      </c>
      <c r="B41" s="379"/>
      <c r="C41" s="379"/>
      <c r="D41" s="379"/>
      <c r="E41" s="379"/>
      <c r="F41" s="379"/>
      <c r="G41" s="379"/>
      <c r="H41" s="379"/>
      <c r="I41" s="379"/>
      <c r="J41" s="379"/>
      <c r="K41" s="380"/>
      <c r="L41" s="380"/>
      <c r="M41" s="380"/>
      <c r="N41" s="380"/>
      <c r="O41" s="380"/>
      <c r="P41" s="380"/>
    </row>
    <row r="42" spans="1:16" x14ac:dyDescent="0.35">
      <c r="A42" s="379" t="s">
        <v>94</v>
      </c>
      <c r="B42" s="379"/>
      <c r="C42" s="379"/>
      <c r="D42" s="379"/>
      <c r="E42" s="379"/>
      <c r="F42" s="379"/>
      <c r="G42" s="379"/>
      <c r="H42" s="379"/>
      <c r="I42" s="379"/>
      <c r="J42" s="379"/>
      <c r="K42" s="380"/>
      <c r="L42" s="380"/>
      <c r="M42" s="380"/>
      <c r="N42" s="380"/>
      <c r="O42" s="380"/>
      <c r="P42" s="380"/>
    </row>
    <row r="43" spans="1:16" x14ac:dyDescent="0.35">
      <c r="A43" s="379" t="s">
        <v>95</v>
      </c>
      <c r="B43" s="379"/>
      <c r="C43" s="379"/>
      <c r="D43" s="379"/>
      <c r="E43" s="379"/>
      <c r="F43" s="379"/>
      <c r="G43" s="379"/>
      <c r="H43" s="379"/>
      <c r="I43" s="379"/>
      <c r="J43" s="379"/>
      <c r="K43" s="380"/>
      <c r="L43" s="380"/>
      <c r="M43" s="380"/>
      <c r="N43" s="380"/>
      <c r="O43" s="380"/>
      <c r="P43" s="380"/>
    </row>
    <row r="44" spans="1:16" x14ac:dyDescent="0.35">
      <c r="A44" s="379" t="s">
        <v>330</v>
      </c>
      <c r="B44" s="379"/>
      <c r="C44" s="379"/>
      <c r="D44" s="379"/>
      <c r="E44" s="379"/>
      <c r="F44" s="379"/>
      <c r="G44" s="379"/>
      <c r="H44" s="379"/>
      <c r="I44" s="379"/>
      <c r="J44" s="379"/>
      <c r="K44" s="380"/>
      <c r="L44" s="380"/>
      <c r="M44" s="380"/>
      <c r="N44" s="380"/>
      <c r="O44" s="380"/>
      <c r="P44" s="380"/>
    </row>
    <row r="45" spans="1:16" ht="8.15" customHeight="1" x14ac:dyDescent="0.35">
      <c r="D45" s="3"/>
    </row>
    <row r="46" spans="1:16" ht="18" x14ac:dyDescent="0.35">
      <c r="A46" s="290" t="s">
        <v>96</v>
      </c>
      <c r="B46" s="290"/>
      <c r="C46" s="290"/>
      <c r="D46" s="290"/>
      <c r="E46" s="290"/>
      <c r="F46" s="290"/>
      <c r="G46" s="290"/>
      <c r="H46" s="290"/>
      <c r="I46" s="290"/>
      <c r="J46" s="290"/>
      <c r="K46" s="290"/>
      <c r="L46" s="290"/>
      <c r="M46" s="290"/>
      <c r="N46" s="290"/>
      <c r="O46" s="290"/>
      <c r="P46" s="290"/>
    </row>
    <row r="47" spans="1:16" ht="3" customHeight="1" x14ac:dyDescent="0.35"/>
    <row r="48" spans="1:16" x14ac:dyDescent="0.35">
      <c r="A48" s="295" t="s">
        <v>97</v>
      </c>
      <c r="B48" s="296"/>
      <c r="C48" s="296"/>
      <c r="D48" s="296"/>
      <c r="E48" s="296"/>
      <c r="F48" s="296"/>
      <c r="G48" s="296"/>
      <c r="H48" s="296"/>
      <c r="I48" s="296"/>
      <c r="J48" s="296"/>
      <c r="K48" s="296"/>
      <c r="L48" s="296"/>
      <c r="M48" s="296"/>
      <c r="N48" s="296"/>
      <c r="O48" s="296"/>
      <c r="P48" s="297"/>
    </row>
    <row r="49" spans="1:16" ht="3" customHeight="1" x14ac:dyDescent="0.35"/>
    <row r="50" spans="1:16" x14ac:dyDescent="0.35">
      <c r="A50" s="305" t="s">
        <v>98</v>
      </c>
      <c r="B50" s="305"/>
      <c r="C50" s="305"/>
      <c r="D50" s="305"/>
      <c r="E50" s="305"/>
      <c r="F50" s="305"/>
      <c r="G50" s="305"/>
      <c r="H50" s="305"/>
      <c r="I50" s="305"/>
      <c r="J50" s="305"/>
      <c r="K50" s="305"/>
      <c r="L50" s="305"/>
      <c r="M50" s="305"/>
      <c r="N50" s="305"/>
      <c r="O50" s="305"/>
      <c r="P50" s="305"/>
    </row>
    <row r="51" spans="1:16" ht="200.15" customHeight="1" x14ac:dyDescent="0.35">
      <c r="A51" s="317"/>
      <c r="B51" s="317"/>
      <c r="C51" s="317"/>
      <c r="D51" s="317"/>
      <c r="E51" s="317"/>
      <c r="F51" s="317"/>
      <c r="G51" s="317"/>
      <c r="H51" s="317"/>
      <c r="I51" s="317"/>
      <c r="J51" s="317"/>
      <c r="K51" s="317"/>
      <c r="L51" s="317"/>
      <c r="M51" s="317"/>
      <c r="N51" s="317"/>
      <c r="O51" s="317"/>
      <c r="P51" s="317"/>
    </row>
    <row r="52" spans="1:16" x14ac:dyDescent="0.35">
      <c r="A52" s="305" t="s">
        <v>99</v>
      </c>
      <c r="B52" s="305"/>
      <c r="C52" s="305"/>
      <c r="D52" s="305"/>
      <c r="E52" s="305"/>
      <c r="F52" s="305"/>
      <c r="G52" s="305"/>
      <c r="H52" s="305"/>
      <c r="I52" s="305"/>
      <c r="J52" s="305"/>
      <c r="K52" s="305"/>
      <c r="L52" s="305"/>
      <c r="M52" s="305"/>
      <c r="N52" s="305"/>
      <c r="O52" s="305"/>
      <c r="P52" s="305"/>
    </row>
    <row r="53" spans="1:16" ht="200.15" customHeight="1" x14ac:dyDescent="0.35">
      <c r="A53" s="317"/>
      <c r="B53" s="317"/>
      <c r="C53" s="317"/>
      <c r="D53" s="317"/>
      <c r="E53" s="317"/>
      <c r="F53" s="317"/>
      <c r="G53" s="317"/>
      <c r="H53" s="317"/>
      <c r="I53" s="317"/>
      <c r="J53" s="317"/>
      <c r="K53" s="317"/>
      <c r="L53" s="317"/>
      <c r="M53" s="317"/>
      <c r="N53" s="317"/>
      <c r="O53" s="317"/>
      <c r="P53" s="317"/>
    </row>
    <row r="54" spans="1:16" ht="35.5" customHeight="1" x14ac:dyDescent="0.35">
      <c r="A54" s="305" t="s">
        <v>100</v>
      </c>
      <c r="B54" s="305"/>
      <c r="C54" s="305"/>
      <c r="D54" s="305"/>
      <c r="E54" s="305"/>
      <c r="F54" s="305"/>
      <c r="G54" s="305"/>
      <c r="H54" s="305"/>
      <c r="I54" s="305"/>
      <c r="J54" s="305"/>
      <c r="K54" s="305"/>
      <c r="L54" s="305"/>
      <c r="M54" s="305"/>
      <c r="N54" s="305"/>
      <c r="O54" s="305"/>
      <c r="P54" s="305"/>
    </row>
    <row r="55" spans="1:16" ht="170.15" customHeight="1" x14ac:dyDescent="0.35">
      <c r="A55" s="317"/>
      <c r="B55" s="317"/>
      <c r="C55" s="317"/>
      <c r="D55" s="317"/>
      <c r="E55" s="317"/>
      <c r="F55" s="317"/>
      <c r="G55" s="317"/>
      <c r="H55" s="317"/>
      <c r="I55" s="317"/>
      <c r="J55" s="317"/>
      <c r="K55" s="317"/>
      <c r="L55" s="317"/>
      <c r="M55" s="317"/>
      <c r="N55" s="317"/>
      <c r="O55" s="317"/>
      <c r="P55" s="317"/>
    </row>
    <row r="56" spans="1:16" ht="24.65" customHeight="1" x14ac:dyDescent="0.35">
      <c r="A56" s="305" t="s">
        <v>101</v>
      </c>
      <c r="B56" s="305"/>
      <c r="C56" s="305"/>
      <c r="D56" s="305"/>
      <c r="E56" s="305"/>
      <c r="F56" s="305"/>
      <c r="G56" s="305"/>
      <c r="H56" s="305"/>
      <c r="I56" s="305"/>
      <c r="J56" s="305"/>
      <c r="K56" s="305"/>
      <c r="L56" s="305"/>
      <c r="M56" s="305"/>
      <c r="N56" s="305"/>
      <c r="O56" s="305"/>
      <c r="P56" s="305"/>
    </row>
    <row r="57" spans="1:16" ht="44.5" customHeight="1" x14ac:dyDescent="0.35">
      <c r="A57" s="330" t="s">
        <v>45</v>
      </c>
      <c r="B57" s="330"/>
      <c r="C57" s="331"/>
      <c r="D57" s="331"/>
      <c r="E57" s="330" t="s">
        <v>46</v>
      </c>
      <c r="F57" s="330"/>
      <c r="G57" s="331"/>
      <c r="H57" s="331"/>
      <c r="I57" s="330" t="s">
        <v>47</v>
      </c>
      <c r="J57" s="330"/>
      <c r="K57" s="331"/>
      <c r="L57" s="331"/>
      <c r="M57" s="330" t="s">
        <v>48</v>
      </c>
      <c r="N57" s="330"/>
      <c r="O57" s="331"/>
      <c r="P57" s="331"/>
    </row>
    <row r="58" spans="1:16" x14ac:dyDescent="0.35">
      <c r="A58" s="336" t="s">
        <v>102</v>
      </c>
      <c r="B58" s="337"/>
      <c r="C58" s="337"/>
      <c r="D58" s="337"/>
      <c r="E58" s="337"/>
      <c r="F58" s="337"/>
      <c r="G58" s="337"/>
      <c r="H58" s="337"/>
      <c r="I58" s="337"/>
      <c r="J58" s="337"/>
      <c r="K58" s="337"/>
      <c r="L58" s="337"/>
      <c r="M58" s="337"/>
      <c r="N58" s="337"/>
      <c r="O58" s="337"/>
      <c r="P58" s="338"/>
    </row>
    <row r="59" spans="1:16" ht="80.150000000000006" customHeight="1" x14ac:dyDescent="0.35">
      <c r="A59" s="333"/>
      <c r="B59" s="334"/>
      <c r="C59" s="334"/>
      <c r="D59" s="334"/>
      <c r="E59" s="334"/>
      <c r="F59" s="334"/>
      <c r="G59" s="334"/>
      <c r="H59" s="334"/>
      <c r="I59" s="334"/>
      <c r="J59" s="334"/>
      <c r="K59" s="334"/>
      <c r="L59" s="334"/>
      <c r="M59" s="334"/>
      <c r="N59" s="334"/>
      <c r="O59" s="334"/>
      <c r="P59" s="335"/>
    </row>
    <row r="60" spans="1:16" ht="3" customHeight="1" x14ac:dyDescent="0.35">
      <c r="A60" s="4"/>
      <c r="B60" s="5"/>
      <c r="C60" s="5"/>
      <c r="D60" s="5"/>
      <c r="E60" s="5"/>
      <c r="F60" s="5"/>
      <c r="G60" s="5"/>
      <c r="H60" s="5"/>
      <c r="I60" s="5"/>
      <c r="J60" s="5"/>
      <c r="K60" s="5"/>
      <c r="L60" s="5"/>
      <c r="M60" s="5"/>
      <c r="N60" s="5"/>
      <c r="O60" s="5"/>
      <c r="P60" s="6"/>
    </row>
    <row r="61" spans="1:16" x14ac:dyDescent="0.35">
      <c r="A61" s="316" t="s">
        <v>103</v>
      </c>
      <c r="B61" s="316"/>
      <c r="C61" s="316"/>
      <c r="D61" s="316"/>
      <c r="E61" s="316"/>
      <c r="F61" s="316"/>
      <c r="G61" s="316"/>
      <c r="H61" s="316"/>
      <c r="I61" s="316"/>
      <c r="J61" s="316"/>
      <c r="K61" s="316"/>
      <c r="L61" s="316"/>
      <c r="M61" s="316"/>
      <c r="N61" s="316"/>
      <c r="O61" s="316"/>
      <c r="P61" s="316"/>
    </row>
    <row r="62" spans="1:16" ht="3" customHeight="1" x14ac:dyDescent="0.35">
      <c r="A62" s="7"/>
      <c r="B62" s="7"/>
      <c r="C62" s="7"/>
      <c r="D62" s="7"/>
      <c r="E62" s="7"/>
      <c r="F62" s="7"/>
      <c r="G62" s="7"/>
      <c r="H62" s="7"/>
      <c r="I62" s="7"/>
      <c r="J62" s="7"/>
      <c r="K62" s="7"/>
      <c r="L62" s="7"/>
      <c r="M62" s="7"/>
      <c r="N62" s="7"/>
      <c r="O62" s="7"/>
      <c r="P62" s="7"/>
    </row>
    <row r="63" spans="1:16" ht="24" customHeight="1" x14ac:dyDescent="0.35">
      <c r="A63" s="305" t="s">
        <v>104</v>
      </c>
      <c r="B63" s="305"/>
      <c r="C63" s="305"/>
      <c r="D63" s="305"/>
      <c r="E63" s="305"/>
      <c r="F63" s="305"/>
      <c r="G63" s="305"/>
      <c r="H63" s="305"/>
      <c r="I63" s="305"/>
      <c r="J63" s="305"/>
      <c r="K63" s="305"/>
      <c r="L63" s="305"/>
      <c r="M63" s="305"/>
      <c r="N63" s="305"/>
      <c r="O63" s="305"/>
      <c r="P63" s="305"/>
    </row>
    <row r="64" spans="1:16" s="265" customFormat="1" ht="80.150000000000006" customHeight="1" x14ac:dyDescent="0.35">
      <c r="A64" s="382"/>
      <c r="B64" s="383"/>
      <c r="C64" s="383"/>
      <c r="D64" s="383"/>
      <c r="E64" s="383"/>
      <c r="F64" s="383"/>
      <c r="G64" s="383"/>
      <c r="H64" s="383"/>
      <c r="I64" s="383"/>
      <c r="J64" s="383"/>
      <c r="K64" s="383"/>
      <c r="L64" s="383"/>
      <c r="M64" s="383"/>
      <c r="N64" s="383"/>
      <c r="O64" s="383"/>
      <c r="P64" s="384"/>
    </row>
    <row r="65" spans="1:16" ht="29.15" customHeight="1" x14ac:dyDescent="0.35">
      <c r="A65" s="305" t="s">
        <v>105</v>
      </c>
      <c r="B65" s="305"/>
      <c r="C65" s="305"/>
      <c r="D65" s="305"/>
      <c r="E65" s="305"/>
      <c r="F65" s="305"/>
      <c r="G65" s="305"/>
      <c r="H65" s="305"/>
      <c r="I65" s="305"/>
      <c r="J65" s="305"/>
      <c r="K65" s="305"/>
      <c r="L65" s="305"/>
      <c r="M65" s="305"/>
      <c r="N65" s="305"/>
      <c r="O65" s="305"/>
      <c r="P65" s="305"/>
    </row>
    <row r="66" spans="1:16" s="265" customFormat="1" ht="100" customHeight="1" x14ac:dyDescent="0.35">
      <c r="A66" s="299"/>
      <c r="B66" s="299"/>
      <c r="C66" s="299"/>
      <c r="D66" s="299"/>
      <c r="E66" s="299"/>
      <c r="F66" s="299"/>
      <c r="G66" s="299"/>
      <c r="H66" s="299"/>
      <c r="I66" s="299"/>
      <c r="J66" s="299"/>
      <c r="K66" s="299"/>
      <c r="L66" s="299"/>
      <c r="M66" s="299"/>
      <c r="N66" s="299"/>
      <c r="O66" s="299"/>
      <c r="P66" s="299"/>
    </row>
    <row r="67" spans="1:16" ht="3" customHeight="1" x14ac:dyDescent="0.35">
      <c r="A67" s="4"/>
      <c r="B67" s="5"/>
      <c r="C67" s="5"/>
      <c r="D67" s="5"/>
      <c r="E67" s="5"/>
      <c r="F67" s="5"/>
      <c r="G67" s="5"/>
      <c r="H67" s="5"/>
      <c r="I67" s="5"/>
      <c r="J67" s="5"/>
      <c r="K67" s="5"/>
      <c r="L67" s="5"/>
      <c r="M67" s="5"/>
      <c r="N67" s="5"/>
      <c r="O67" s="5"/>
      <c r="P67" s="6"/>
    </row>
    <row r="68" spans="1:16" x14ac:dyDescent="0.35">
      <c r="A68" s="316" t="s">
        <v>106</v>
      </c>
      <c r="B68" s="316"/>
      <c r="C68" s="316"/>
      <c r="D68" s="316"/>
      <c r="E68" s="316"/>
      <c r="F68" s="316"/>
      <c r="G68" s="316"/>
      <c r="H68" s="316"/>
      <c r="I68" s="316"/>
      <c r="J68" s="316"/>
      <c r="K68" s="316"/>
      <c r="L68" s="316"/>
      <c r="M68" s="316"/>
      <c r="N68" s="316"/>
      <c r="O68" s="316"/>
      <c r="P68" s="316"/>
    </row>
    <row r="69" spans="1:16" ht="3" customHeight="1" x14ac:dyDescent="0.35">
      <c r="A69" s="7"/>
      <c r="B69" s="7"/>
      <c r="C69" s="7"/>
      <c r="D69" s="7"/>
      <c r="E69" s="7"/>
      <c r="F69" s="7"/>
      <c r="G69" s="7"/>
      <c r="H69" s="7"/>
      <c r="I69" s="7"/>
      <c r="J69" s="7"/>
      <c r="K69" s="7"/>
      <c r="L69" s="7"/>
      <c r="M69" s="7"/>
      <c r="N69" s="7"/>
      <c r="O69" s="7"/>
      <c r="P69" s="7"/>
    </row>
    <row r="70" spans="1:16" ht="24" customHeight="1" x14ac:dyDescent="0.35">
      <c r="A70" s="305" t="s">
        <v>107</v>
      </c>
      <c r="B70" s="305"/>
      <c r="C70" s="305"/>
      <c r="D70" s="305"/>
      <c r="E70" s="305"/>
      <c r="F70" s="305"/>
      <c r="G70" s="305"/>
      <c r="H70" s="305"/>
      <c r="I70" s="305"/>
      <c r="J70" s="305"/>
      <c r="K70" s="305"/>
      <c r="L70" s="305"/>
      <c r="M70" s="305"/>
      <c r="N70" s="305"/>
      <c r="O70" s="305"/>
      <c r="P70" s="305"/>
    </row>
    <row r="71" spans="1:16" s="265" customFormat="1" ht="100" customHeight="1" x14ac:dyDescent="0.35">
      <c r="A71" s="382"/>
      <c r="B71" s="383"/>
      <c r="C71" s="383"/>
      <c r="D71" s="383"/>
      <c r="E71" s="383"/>
      <c r="F71" s="383"/>
      <c r="G71" s="383"/>
      <c r="H71" s="383"/>
      <c r="I71" s="383"/>
      <c r="J71" s="383"/>
      <c r="K71" s="383"/>
      <c r="L71" s="383"/>
      <c r="M71" s="383"/>
      <c r="N71" s="383"/>
      <c r="O71" s="383"/>
      <c r="P71" s="384"/>
    </row>
    <row r="72" spans="1:16" ht="24" customHeight="1" x14ac:dyDescent="0.35">
      <c r="A72" s="305" t="s">
        <v>108</v>
      </c>
      <c r="B72" s="305"/>
      <c r="C72" s="305"/>
      <c r="D72" s="305"/>
      <c r="E72" s="305"/>
      <c r="F72" s="305"/>
      <c r="G72" s="305"/>
      <c r="H72" s="305"/>
      <c r="I72" s="305"/>
      <c r="J72" s="305"/>
      <c r="K72" s="305"/>
      <c r="L72" s="305"/>
      <c r="M72" s="305"/>
      <c r="N72" s="305"/>
      <c r="O72" s="305"/>
      <c r="P72" s="305"/>
    </row>
    <row r="73" spans="1:16" s="265" customFormat="1" ht="100" customHeight="1" x14ac:dyDescent="0.35">
      <c r="A73" s="382"/>
      <c r="B73" s="383"/>
      <c r="C73" s="383"/>
      <c r="D73" s="383"/>
      <c r="E73" s="383"/>
      <c r="F73" s="383"/>
      <c r="G73" s="383"/>
      <c r="H73" s="383"/>
      <c r="I73" s="383"/>
      <c r="J73" s="383"/>
      <c r="K73" s="383"/>
      <c r="L73" s="383"/>
      <c r="M73" s="383"/>
      <c r="N73" s="383"/>
      <c r="O73" s="383"/>
      <c r="P73" s="384"/>
    </row>
    <row r="74" spans="1:16" ht="24" customHeight="1" x14ac:dyDescent="0.35">
      <c r="A74" s="305" t="s">
        <v>109</v>
      </c>
      <c r="B74" s="305"/>
      <c r="C74" s="305"/>
      <c r="D74" s="305"/>
      <c r="E74" s="305"/>
      <c r="F74" s="305"/>
      <c r="G74" s="305"/>
      <c r="H74" s="305"/>
      <c r="I74" s="305"/>
      <c r="J74" s="305"/>
      <c r="K74" s="305"/>
      <c r="L74" s="305"/>
      <c r="M74" s="305"/>
      <c r="N74" s="305"/>
      <c r="O74" s="305"/>
      <c r="P74" s="305"/>
    </row>
    <row r="75" spans="1:16" s="265" customFormat="1" ht="150" customHeight="1" x14ac:dyDescent="0.35">
      <c r="A75" s="327"/>
      <c r="B75" s="328"/>
      <c r="C75" s="328"/>
      <c r="D75" s="328"/>
      <c r="E75" s="328"/>
      <c r="F75" s="328"/>
      <c r="G75" s="328"/>
      <c r="H75" s="328"/>
      <c r="I75" s="328"/>
      <c r="J75" s="328"/>
      <c r="K75" s="328"/>
      <c r="L75" s="328"/>
      <c r="M75" s="328"/>
      <c r="N75" s="328"/>
      <c r="O75" s="328"/>
      <c r="P75" s="329"/>
    </row>
    <row r="76" spans="1:16" ht="24" customHeight="1" x14ac:dyDescent="0.35">
      <c r="A76" s="305" t="s">
        <v>110</v>
      </c>
      <c r="B76" s="305"/>
      <c r="C76" s="305"/>
      <c r="D76" s="305"/>
      <c r="E76" s="305"/>
      <c r="F76" s="305"/>
      <c r="G76" s="305"/>
      <c r="H76" s="305"/>
      <c r="I76" s="305"/>
      <c r="J76" s="305"/>
      <c r="K76" s="305"/>
      <c r="L76" s="305"/>
      <c r="M76" s="305"/>
      <c r="N76" s="305"/>
      <c r="O76" s="305"/>
      <c r="P76" s="305"/>
    </row>
    <row r="77" spans="1:16" s="265" customFormat="1" ht="150" customHeight="1" x14ac:dyDescent="0.35">
      <c r="A77" s="327"/>
      <c r="B77" s="328"/>
      <c r="C77" s="328"/>
      <c r="D77" s="328"/>
      <c r="E77" s="328"/>
      <c r="F77" s="328"/>
      <c r="G77" s="328"/>
      <c r="H77" s="328"/>
      <c r="I77" s="328"/>
      <c r="J77" s="328"/>
      <c r="K77" s="328"/>
      <c r="L77" s="328"/>
      <c r="M77" s="328"/>
      <c r="N77" s="328"/>
      <c r="O77" s="328"/>
      <c r="P77" s="329"/>
    </row>
    <row r="78" spans="1:16" ht="3" customHeight="1" x14ac:dyDescent="0.35"/>
    <row r="79" spans="1:16" x14ac:dyDescent="0.35">
      <c r="A79" s="295" t="s">
        <v>111</v>
      </c>
      <c r="B79" s="296"/>
      <c r="C79" s="296"/>
      <c r="D79" s="296"/>
      <c r="E79" s="296"/>
      <c r="F79" s="296"/>
      <c r="G79" s="296"/>
      <c r="H79" s="296"/>
      <c r="I79" s="296"/>
      <c r="J79" s="296"/>
      <c r="K79" s="296"/>
      <c r="L79" s="296"/>
      <c r="M79" s="296"/>
      <c r="N79" s="296"/>
      <c r="O79" s="296"/>
      <c r="P79" s="297"/>
    </row>
    <row r="80" spans="1:16" ht="3" customHeight="1" x14ac:dyDescent="0.35"/>
    <row r="81" spans="1:16" ht="21.65" customHeight="1" x14ac:dyDescent="0.35">
      <c r="A81" s="305" t="s">
        <v>112</v>
      </c>
      <c r="B81" s="305"/>
      <c r="C81" s="305"/>
      <c r="D81" s="305"/>
      <c r="E81" s="305"/>
      <c r="F81" s="305"/>
      <c r="G81" s="305"/>
      <c r="H81" s="305"/>
      <c r="I81" s="305"/>
      <c r="J81" s="305"/>
      <c r="K81" s="305"/>
      <c r="L81" s="305"/>
      <c r="M81" s="305"/>
      <c r="N81" s="305"/>
      <c r="O81" s="305"/>
      <c r="P81" s="305"/>
    </row>
    <row r="82" spans="1:16" ht="200.15" customHeight="1" x14ac:dyDescent="0.35">
      <c r="A82" s="317"/>
      <c r="B82" s="317"/>
      <c r="C82" s="317"/>
      <c r="D82" s="317"/>
      <c r="E82" s="317"/>
      <c r="F82" s="317"/>
      <c r="G82" s="317"/>
      <c r="H82" s="317"/>
      <c r="I82" s="317"/>
      <c r="J82" s="317"/>
      <c r="K82" s="317"/>
      <c r="L82" s="317"/>
      <c r="M82" s="317"/>
      <c r="N82" s="317"/>
      <c r="O82" s="317"/>
      <c r="P82" s="317"/>
    </row>
    <row r="83" spans="1:16" ht="3" customHeight="1" x14ac:dyDescent="0.35"/>
    <row r="84" spans="1:16" x14ac:dyDescent="0.35">
      <c r="A84" s="295" t="s">
        <v>113</v>
      </c>
      <c r="B84" s="296"/>
      <c r="C84" s="296"/>
      <c r="D84" s="296"/>
      <c r="E84" s="296"/>
      <c r="F84" s="296"/>
      <c r="G84" s="296"/>
      <c r="H84" s="296"/>
      <c r="I84" s="296"/>
      <c r="J84" s="296"/>
      <c r="K84" s="296"/>
      <c r="L84" s="296"/>
      <c r="M84" s="296"/>
      <c r="N84" s="296"/>
      <c r="O84" s="296"/>
      <c r="P84" s="297"/>
    </row>
    <row r="85" spans="1:16" ht="3" customHeight="1" x14ac:dyDescent="0.35"/>
    <row r="86" spans="1:16" ht="23.5" customHeight="1" x14ac:dyDescent="0.35">
      <c r="A86" s="305" t="s">
        <v>114</v>
      </c>
      <c r="B86" s="305"/>
      <c r="C86" s="305"/>
      <c r="D86" s="305"/>
      <c r="E86" s="305"/>
      <c r="F86" s="305"/>
      <c r="G86" s="305"/>
      <c r="H86" s="305"/>
      <c r="I86" s="305"/>
      <c r="J86" s="305"/>
      <c r="K86" s="305"/>
      <c r="L86" s="305"/>
      <c r="M86" s="305"/>
      <c r="N86" s="305"/>
      <c r="O86" s="305"/>
      <c r="P86" s="305"/>
    </row>
  </sheetData>
  <mergeCells count="150">
    <mergeCell ref="I7:L7"/>
    <mergeCell ref="M7:P7"/>
    <mergeCell ref="A10:H12"/>
    <mergeCell ref="I10:P10"/>
    <mergeCell ref="I11:P12"/>
    <mergeCell ref="A4:H5"/>
    <mergeCell ref="I5:L5"/>
    <mergeCell ref="M5:P5"/>
    <mergeCell ref="I6:L6"/>
    <mergeCell ref="M6:P6"/>
    <mergeCell ref="A6:H8"/>
    <mergeCell ref="I4:L4"/>
    <mergeCell ref="M4:P4"/>
    <mergeCell ref="A19:F19"/>
    <mergeCell ref="G19:P19"/>
    <mergeCell ref="A20:F20"/>
    <mergeCell ref="G20:P20"/>
    <mergeCell ref="A21:F21"/>
    <mergeCell ref="G21:P21"/>
    <mergeCell ref="A14:P14"/>
    <mergeCell ref="A16:P16"/>
    <mergeCell ref="A17:F17"/>
    <mergeCell ref="G17:P17"/>
    <mergeCell ref="A18:F18"/>
    <mergeCell ref="G18:P18"/>
    <mergeCell ref="A24:F24"/>
    <mergeCell ref="G24:P24"/>
    <mergeCell ref="A25:F25"/>
    <mergeCell ref="G25:P25"/>
    <mergeCell ref="A26:F26"/>
    <mergeCell ref="G26:P26"/>
    <mergeCell ref="A22:F22"/>
    <mergeCell ref="G22:P22"/>
    <mergeCell ref="A23:F23"/>
    <mergeCell ref="G23:P23"/>
    <mergeCell ref="O30:P30"/>
    <mergeCell ref="A31:D31"/>
    <mergeCell ref="E31:F31"/>
    <mergeCell ref="G31:H31"/>
    <mergeCell ref="I31:J31"/>
    <mergeCell ref="K31:L31"/>
    <mergeCell ref="M31:N31"/>
    <mergeCell ref="O31:P31"/>
    <mergeCell ref="A28:P28"/>
    <mergeCell ref="A29:D30"/>
    <mergeCell ref="E29:H29"/>
    <mergeCell ref="I29:L29"/>
    <mergeCell ref="M29:P29"/>
    <mergeCell ref="E30:F30"/>
    <mergeCell ref="G30:H30"/>
    <mergeCell ref="I30:J30"/>
    <mergeCell ref="K30:L30"/>
    <mergeCell ref="M30:N30"/>
    <mergeCell ref="A34:D34"/>
    <mergeCell ref="E34:F34"/>
    <mergeCell ref="G34:H34"/>
    <mergeCell ref="I34:J34"/>
    <mergeCell ref="K34:L34"/>
    <mergeCell ref="M34:N34"/>
    <mergeCell ref="O32:P32"/>
    <mergeCell ref="A33:D33"/>
    <mergeCell ref="E33:F33"/>
    <mergeCell ref="G33:H33"/>
    <mergeCell ref="I33:J33"/>
    <mergeCell ref="K33:L33"/>
    <mergeCell ref="M33:N33"/>
    <mergeCell ref="O33:P33"/>
    <mergeCell ref="A32:D32"/>
    <mergeCell ref="E32:F32"/>
    <mergeCell ref="G32:H32"/>
    <mergeCell ref="I32:J32"/>
    <mergeCell ref="K32:L32"/>
    <mergeCell ref="M32:N32"/>
    <mergeCell ref="E35:F35"/>
    <mergeCell ref="G35:H35"/>
    <mergeCell ref="I35:J35"/>
    <mergeCell ref="K35:L35"/>
    <mergeCell ref="M35:N35"/>
    <mergeCell ref="O35:P35"/>
    <mergeCell ref="E38:F38"/>
    <mergeCell ref="G38:H38"/>
    <mergeCell ref="I38:J38"/>
    <mergeCell ref="A46:P46"/>
    <mergeCell ref="A48:P48"/>
    <mergeCell ref="A50:P50"/>
    <mergeCell ref="A51:P51"/>
    <mergeCell ref="A52:P52"/>
    <mergeCell ref="A42:J42"/>
    <mergeCell ref="A43:J43"/>
    <mergeCell ref="A44:J44"/>
    <mergeCell ref="K42:P42"/>
    <mergeCell ref="K43:P43"/>
    <mergeCell ref="K44:P44"/>
    <mergeCell ref="A56:P56"/>
    <mergeCell ref="A57:B57"/>
    <mergeCell ref="C57:D57"/>
    <mergeCell ref="E57:F57"/>
    <mergeCell ref="G57:H57"/>
    <mergeCell ref="I57:J57"/>
    <mergeCell ref="A53:P53"/>
    <mergeCell ref="A54:P54"/>
    <mergeCell ref="A55:P55"/>
    <mergeCell ref="A81:P81"/>
    <mergeCell ref="A82:P82"/>
    <mergeCell ref="A86:P86"/>
    <mergeCell ref="K57:L57"/>
    <mergeCell ref="M57:N57"/>
    <mergeCell ref="O57:P57"/>
    <mergeCell ref="A58:P58"/>
    <mergeCell ref="A59:P59"/>
    <mergeCell ref="A79:P79"/>
    <mergeCell ref="A65:P65"/>
    <mergeCell ref="A66:P66"/>
    <mergeCell ref="A70:P70"/>
    <mergeCell ref="A71:P71"/>
    <mergeCell ref="A61:P61"/>
    <mergeCell ref="A63:P63"/>
    <mergeCell ref="A64:P64"/>
    <mergeCell ref="A68:P68"/>
    <mergeCell ref="A72:P72"/>
    <mergeCell ref="A73:P73"/>
    <mergeCell ref="A74:P74"/>
    <mergeCell ref="A75:P75"/>
    <mergeCell ref="A76:P76"/>
    <mergeCell ref="A77:P77"/>
    <mergeCell ref="A84:P84"/>
    <mergeCell ref="I2:P3"/>
    <mergeCell ref="A40:P40"/>
    <mergeCell ref="A41:J41"/>
    <mergeCell ref="K41:P41"/>
    <mergeCell ref="O36:P36"/>
    <mergeCell ref="A37:D37"/>
    <mergeCell ref="E37:F37"/>
    <mergeCell ref="G37:H37"/>
    <mergeCell ref="I37:J37"/>
    <mergeCell ref="K37:L37"/>
    <mergeCell ref="M37:N37"/>
    <mergeCell ref="O37:P37"/>
    <mergeCell ref="A36:D36"/>
    <mergeCell ref="E36:F36"/>
    <mergeCell ref="G36:H36"/>
    <mergeCell ref="I36:J36"/>
    <mergeCell ref="K36:L36"/>
    <mergeCell ref="M36:N36"/>
    <mergeCell ref="O34:P34"/>
    <mergeCell ref="O38:P38"/>
    <mergeCell ref="A38:D38"/>
    <mergeCell ref="K38:L38"/>
    <mergeCell ref="M38:N38"/>
    <mergeCell ref="A35:D35"/>
  </mergeCells>
  <pageMargins left="0.45" right="0.45" top="0.75" bottom="0.5" header="0.3" footer="0.3"/>
  <pageSetup paperSize="9" orientation="portrait" r:id="rId1"/>
  <rowBreaks count="4" manualBreakCount="4">
    <brk id="44" max="16383" man="1"/>
    <brk id="55" max="16383" man="1"/>
    <brk id="73" max="16383" man="1"/>
    <brk id="82"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C8C3-121D-4FE7-A503-459E29B09A69}">
  <dimension ref="A2:AV91"/>
  <sheetViews>
    <sheetView topLeftCell="A7" workbookViewId="0">
      <selection activeCell="B15" sqref="B15"/>
    </sheetView>
  </sheetViews>
  <sheetFormatPr defaultColWidth="8.7265625" defaultRowHeight="14.5" x14ac:dyDescent="0.35"/>
  <cols>
    <col min="1" max="2" width="20.54296875" customWidth="1"/>
    <col min="3" max="4" width="30.54296875" customWidth="1"/>
    <col min="5" max="6" width="12.54296875" customWidth="1"/>
    <col min="7" max="8" width="15.54296875" customWidth="1"/>
    <col min="9" max="9" width="12.54296875" customWidth="1"/>
    <col min="10" max="10" width="15.54296875" customWidth="1"/>
    <col min="11" max="11" width="30.54296875" customWidth="1"/>
    <col min="12" max="43" width="12.54296875" customWidth="1"/>
    <col min="44" max="47" width="13.54296875" customWidth="1"/>
    <col min="48" max="48" width="15.54296875" customWidth="1"/>
  </cols>
  <sheetData>
    <row r="2" spans="1:48" ht="14.5" customHeight="1" x14ac:dyDescent="0.65">
      <c r="B2" s="2"/>
      <c r="C2" s="2"/>
      <c r="D2" s="2"/>
      <c r="E2" s="2"/>
      <c r="F2" s="2"/>
      <c r="G2" s="2"/>
      <c r="H2" s="2"/>
      <c r="I2" s="2"/>
      <c r="J2" s="2"/>
      <c r="K2" s="2"/>
      <c r="L2" s="2"/>
      <c r="M2" s="2"/>
      <c r="N2" s="114"/>
      <c r="O2" s="114"/>
      <c r="P2" s="114"/>
      <c r="Q2" s="114"/>
      <c r="R2" s="114"/>
      <c r="S2" s="114"/>
      <c r="T2" s="114"/>
      <c r="U2" s="114"/>
    </row>
    <row r="3" spans="1:48" ht="14.5" customHeight="1" x14ac:dyDescent="0.65">
      <c r="A3" s="2"/>
      <c r="B3" s="2"/>
      <c r="D3" s="132" t="s">
        <v>3</v>
      </c>
      <c r="E3" s="385"/>
      <c r="F3" s="385"/>
      <c r="G3" s="385"/>
      <c r="L3" s="115"/>
      <c r="M3" s="114"/>
      <c r="N3" s="114"/>
      <c r="O3" s="114"/>
      <c r="P3" s="114"/>
      <c r="Q3" s="114"/>
      <c r="R3" s="114"/>
    </row>
    <row r="4" spans="1:48" ht="14.5" customHeight="1" x14ac:dyDescent="0.5">
      <c r="A4" s="304" t="s">
        <v>2</v>
      </c>
      <c r="B4" s="304"/>
      <c r="D4" s="133" t="s">
        <v>4</v>
      </c>
      <c r="E4" s="422"/>
      <c r="F4" s="422"/>
      <c r="G4" s="422"/>
      <c r="H4" s="115"/>
      <c r="I4" s="115"/>
      <c r="J4" s="115"/>
      <c r="K4" s="115"/>
      <c r="L4" s="115"/>
      <c r="M4" s="114"/>
      <c r="N4" s="114"/>
      <c r="O4" s="114"/>
      <c r="P4" s="114"/>
      <c r="Q4" s="114"/>
      <c r="R4" s="114"/>
    </row>
    <row r="5" spans="1:48" ht="14.5" customHeight="1" x14ac:dyDescent="0.35">
      <c r="A5" s="304"/>
      <c r="B5" s="304"/>
      <c r="D5" s="387" t="s">
        <v>115</v>
      </c>
      <c r="E5" s="385"/>
      <c r="F5" s="385"/>
      <c r="G5" s="385"/>
      <c r="H5" s="115"/>
      <c r="I5" s="115"/>
      <c r="J5" s="115"/>
      <c r="K5" s="115"/>
      <c r="L5" s="115"/>
    </row>
    <row r="6" spans="1:48" ht="14.5" customHeight="1" x14ac:dyDescent="0.65">
      <c r="A6" s="2"/>
      <c r="B6" s="2"/>
      <c r="D6" s="387"/>
      <c r="E6" s="385"/>
      <c r="F6" s="385"/>
      <c r="G6" s="385"/>
      <c r="H6" s="115"/>
      <c r="I6" s="115"/>
      <c r="J6" s="115"/>
      <c r="K6" s="115"/>
      <c r="L6" s="115"/>
      <c r="M6" s="115"/>
      <c r="N6" s="115"/>
      <c r="O6" s="115"/>
    </row>
    <row r="7" spans="1:48" ht="14.5" customHeight="1" x14ac:dyDescent="0.35">
      <c r="A7" s="300" t="s">
        <v>116</v>
      </c>
      <c r="B7" s="300"/>
      <c r="D7" s="387"/>
      <c r="E7" s="385"/>
      <c r="F7" s="385"/>
      <c r="G7" s="385"/>
      <c r="H7" s="115"/>
      <c r="I7" s="115"/>
      <c r="J7" s="115"/>
      <c r="K7" s="115"/>
      <c r="L7" s="115"/>
      <c r="M7" s="115"/>
      <c r="N7" s="115"/>
      <c r="O7" s="115"/>
    </row>
    <row r="8" spans="1:48" ht="14.5" customHeight="1" x14ac:dyDescent="0.35">
      <c r="A8" s="300"/>
      <c r="B8" s="300"/>
      <c r="F8" s="115"/>
      <c r="G8" s="115"/>
      <c r="H8" s="115"/>
      <c r="I8" s="115"/>
      <c r="J8" s="115"/>
      <c r="K8" s="115"/>
      <c r="L8" s="115"/>
      <c r="M8" s="115"/>
      <c r="N8" s="115"/>
      <c r="O8" s="115"/>
    </row>
    <row r="9" spans="1:48" ht="14.5" customHeight="1" x14ac:dyDescent="0.35">
      <c r="A9" s="107"/>
      <c r="B9" s="107"/>
      <c r="C9" s="107"/>
      <c r="D9" s="107"/>
      <c r="E9" s="107"/>
      <c r="F9" s="107"/>
      <c r="G9" s="107"/>
      <c r="H9" s="107"/>
      <c r="I9" s="107"/>
      <c r="J9" s="107"/>
      <c r="K9" s="107"/>
      <c r="L9" s="107"/>
      <c r="M9" s="107"/>
      <c r="N9" s="26"/>
      <c r="O9" s="26"/>
      <c r="P9" s="26"/>
      <c r="Q9" s="26"/>
      <c r="R9" s="25"/>
      <c r="S9" s="25"/>
      <c r="T9" s="25"/>
      <c r="U9" s="25"/>
    </row>
    <row r="10" spans="1:48" ht="18.5" x14ac:dyDescent="0.45">
      <c r="A10" s="116"/>
      <c r="B10" s="116"/>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7"/>
      <c r="AQ10" s="117"/>
      <c r="AR10" s="117"/>
      <c r="AS10" s="117"/>
      <c r="AT10" s="117"/>
      <c r="AU10" s="117"/>
    </row>
    <row r="11" spans="1:48" ht="20.149999999999999" customHeight="1" x14ac:dyDescent="0.45">
      <c r="A11" s="419" t="s">
        <v>117</v>
      </c>
      <c r="B11" s="419" t="s">
        <v>118</v>
      </c>
      <c r="C11" s="416" t="s">
        <v>119</v>
      </c>
      <c r="D11" s="416"/>
      <c r="E11" s="418" t="s">
        <v>120</v>
      </c>
      <c r="F11" s="418"/>
      <c r="G11" s="416" t="s">
        <v>121</v>
      </c>
      <c r="H11" s="416"/>
      <c r="I11" s="418" t="s">
        <v>122</v>
      </c>
      <c r="J11" s="418"/>
      <c r="K11" s="413" t="s">
        <v>123</v>
      </c>
      <c r="L11" s="390" t="s">
        <v>124</v>
      </c>
      <c r="M11" s="391"/>
      <c r="N11" s="391"/>
      <c r="O11" s="391"/>
      <c r="P11" s="391"/>
      <c r="Q11" s="391"/>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2"/>
    </row>
    <row r="12" spans="1:48" ht="20.149999999999999" customHeight="1" x14ac:dyDescent="0.35">
      <c r="A12" s="420"/>
      <c r="B12" s="420"/>
      <c r="C12" s="417" t="s">
        <v>125</v>
      </c>
      <c r="D12" s="410" t="s">
        <v>126</v>
      </c>
      <c r="E12" s="417" t="s">
        <v>127</v>
      </c>
      <c r="F12" s="410" t="s">
        <v>128</v>
      </c>
      <c r="G12" s="417" t="s">
        <v>125</v>
      </c>
      <c r="H12" s="410" t="s">
        <v>126</v>
      </c>
      <c r="I12" s="417" t="s">
        <v>129</v>
      </c>
      <c r="J12" s="410" t="s">
        <v>126</v>
      </c>
      <c r="K12" s="414"/>
      <c r="L12" s="393" t="s">
        <v>130</v>
      </c>
      <c r="M12" s="393"/>
      <c r="N12" s="393"/>
      <c r="O12" s="394"/>
      <c r="P12" s="395" t="s">
        <v>131</v>
      </c>
      <c r="Q12" s="396"/>
      <c r="R12" s="396"/>
      <c r="S12" s="397"/>
      <c r="T12" s="398" t="s">
        <v>132</v>
      </c>
      <c r="U12" s="399"/>
      <c r="V12" s="399"/>
      <c r="W12" s="400"/>
      <c r="X12" s="395" t="s">
        <v>133</v>
      </c>
      <c r="Y12" s="396"/>
      <c r="Z12" s="396"/>
      <c r="AA12" s="397"/>
      <c r="AB12" s="398" t="s">
        <v>134</v>
      </c>
      <c r="AC12" s="399"/>
      <c r="AD12" s="399"/>
      <c r="AE12" s="400"/>
      <c r="AF12" s="395" t="s">
        <v>135</v>
      </c>
      <c r="AG12" s="396"/>
      <c r="AH12" s="396"/>
      <c r="AI12" s="397"/>
      <c r="AJ12" s="398" t="s">
        <v>136</v>
      </c>
      <c r="AK12" s="399"/>
      <c r="AL12" s="399"/>
      <c r="AM12" s="400"/>
      <c r="AN12" s="395" t="s">
        <v>137</v>
      </c>
      <c r="AO12" s="396"/>
      <c r="AP12" s="396"/>
      <c r="AQ12" s="397"/>
      <c r="AR12" s="406" t="s">
        <v>138</v>
      </c>
      <c r="AS12" s="406"/>
      <c r="AT12" s="406"/>
      <c r="AU12" s="406"/>
      <c r="AV12" s="406"/>
    </row>
    <row r="13" spans="1:48" ht="20.149999999999999" customHeight="1" x14ac:dyDescent="0.35">
      <c r="A13" s="420"/>
      <c r="B13" s="420"/>
      <c r="C13" s="417"/>
      <c r="D13" s="410"/>
      <c r="E13" s="417"/>
      <c r="F13" s="410"/>
      <c r="G13" s="417"/>
      <c r="H13" s="410"/>
      <c r="I13" s="417"/>
      <c r="J13" s="410"/>
      <c r="K13" s="414"/>
      <c r="L13" s="388" t="s">
        <v>28</v>
      </c>
      <c r="M13" s="389"/>
      <c r="N13" s="407" t="s">
        <v>27</v>
      </c>
      <c r="O13" s="407"/>
      <c r="P13" s="401" t="s">
        <v>28</v>
      </c>
      <c r="Q13" s="402"/>
      <c r="R13" s="403" t="s">
        <v>27</v>
      </c>
      <c r="S13" s="403"/>
      <c r="T13" s="408" t="s">
        <v>28</v>
      </c>
      <c r="U13" s="389"/>
      <c r="V13" s="407" t="s">
        <v>27</v>
      </c>
      <c r="W13" s="407"/>
      <c r="X13" s="401" t="s">
        <v>28</v>
      </c>
      <c r="Y13" s="402"/>
      <c r="Z13" s="403" t="s">
        <v>27</v>
      </c>
      <c r="AA13" s="403"/>
      <c r="AB13" s="408" t="s">
        <v>28</v>
      </c>
      <c r="AC13" s="389"/>
      <c r="AD13" s="407" t="s">
        <v>27</v>
      </c>
      <c r="AE13" s="407"/>
      <c r="AF13" s="401" t="s">
        <v>28</v>
      </c>
      <c r="AG13" s="402"/>
      <c r="AH13" s="403" t="s">
        <v>27</v>
      </c>
      <c r="AI13" s="403"/>
      <c r="AJ13" s="408" t="s">
        <v>28</v>
      </c>
      <c r="AK13" s="389"/>
      <c r="AL13" s="407" t="s">
        <v>27</v>
      </c>
      <c r="AM13" s="407"/>
      <c r="AN13" s="401" t="s">
        <v>28</v>
      </c>
      <c r="AO13" s="402"/>
      <c r="AP13" s="403" t="s">
        <v>27</v>
      </c>
      <c r="AQ13" s="403"/>
      <c r="AR13" s="404" t="s">
        <v>28</v>
      </c>
      <c r="AS13" s="404"/>
      <c r="AT13" s="405" t="s">
        <v>27</v>
      </c>
      <c r="AU13" s="405"/>
      <c r="AV13" s="409" t="s">
        <v>139</v>
      </c>
    </row>
    <row r="14" spans="1:48" ht="29" x14ac:dyDescent="0.35">
      <c r="A14" s="421"/>
      <c r="B14" s="421"/>
      <c r="C14" s="417"/>
      <c r="D14" s="410"/>
      <c r="E14" s="417"/>
      <c r="F14" s="410"/>
      <c r="G14" s="417"/>
      <c r="H14" s="410"/>
      <c r="I14" s="417"/>
      <c r="J14" s="410"/>
      <c r="K14" s="415"/>
      <c r="L14" s="148" t="s">
        <v>140</v>
      </c>
      <c r="M14" s="149" t="s">
        <v>141</v>
      </c>
      <c r="N14" s="149" t="s">
        <v>140</v>
      </c>
      <c r="O14" s="149" t="s">
        <v>141</v>
      </c>
      <c r="P14" s="118" t="s">
        <v>140</v>
      </c>
      <c r="Q14" s="118" t="s">
        <v>141</v>
      </c>
      <c r="R14" s="118" t="s">
        <v>140</v>
      </c>
      <c r="S14" s="118" t="s">
        <v>141</v>
      </c>
      <c r="T14" s="149" t="s">
        <v>140</v>
      </c>
      <c r="U14" s="149" t="s">
        <v>141</v>
      </c>
      <c r="V14" s="149" t="s">
        <v>140</v>
      </c>
      <c r="W14" s="149" t="s">
        <v>141</v>
      </c>
      <c r="X14" s="118" t="s">
        <v>140</v>
      </c>
      <c r="Y14" s="118" t="s">
        <v>141</v>
      </c>
      <c r="Z14" s="118" t="s">
        <v>140</v>
      </c>
      <c r="AA14" s="118" t="s">
        <v>141</v>
      </c>
      <c r="AB14" s="149" t="s">
        <v>140</v>
      </c>
      <c r="AC14" s="149" t="s">
        <v>141</v>
      </c>
      <c r="AD14" s="149" t="s">
        <v>140</v>
      </c>
      <c r="AE14" s="149" t="s">
        <v>141</v>
      </c>
      <c r="AF14" s="118" t="s">
        <v>140</v>
      </c>
      <c r="AG14" s="118" t="s">
        <v>141</v>
      </c>
      <c r="AH14" s="118" t="s">
        <v>140</v>
      </c>
      <c r="AI14" s="118" t="s">
        <v>141</v>
      </c>
      <c r="AJ14" s="149" t="s">
        <v>140</v>
      </c>
      <c r="AK14" s="149" t="s">
        <v>141</v>
      </c>
      <c r="AL14" s="149" t="s">
        <v>140</v>
      </c>
      <c r="AM14" s="149" t="s">
        <v>141</v>
      </c>
      <c r="AN14" s="118" t="s">
        <v>140</v>
      </c>
      <c r="AO14" s="118" t="s">
        <v>141</v>
      </c>
      <c r="AP14" s="118" t="s">
        <v>140</v>
      </c>
      <c r="AQ14" s="118" t="s">
        <v>141</v>
      </c>
      <c r="AR14" s="156" t="s">
        <v>140</v>
      </c>
      <c r="AS14" s="156" t="s">
        <v>141</v>
      </c>
      <c r="AT14" s="156" t="s">
        <v>140</v>
      </c>
      <c r="AU14" s="156" t="s">
        <v>141</v>
      </c>
      <c r="AV14" s="409"/>
    </row>
    <row r="15" spans="1:48" ht="20.149999999999999" customHeight="1" x14ac:dyDescent="0.35">
      <c r="A15" s="119"/>
      <c r="B15" s="120"/>
      <c r="C15" s="163"/>
      <c r="D15" s="160"/>
      <c r="E15" s="165"/>
      <c r="F15" s="161"/>
      <c r="G15" s="163"/>
      <c r="H15" s="121"/>
      <c r="I15" s="168"/>
      <c r="J15" s="169"/>
      <c r="K15" s="160"/>
      <c r="L15" s="150"/>
      <c r="M15" s="151"/>
      <c r="N15" s="151"/>
      <c r="O15" s="151"/>
      <c r="P15" s="122"/>
      <c r="Q15" s="122"/>
      <c r="R15" s="123"/>
      <c r="S15" s="123"/>
      <c r="T15" s="155"/>
      <c r="U15" s="155"/>
      <c r="V15" s="155"/>
      <c r="W15" s="155"/>
      <c r="X15" s="123"/>
      <c r="Y15" s="123"/>
      <c r="Z15" s="123"/>
      <c r="AA15" s="123"/>
      <c r="AB15" s="155"/>
      <c r="AC15" s="155"/>
      <c r="AD15" s="155"/>
      <c r="AE15" s="155"/>
      <c r="AF15" s="123"/>
      <c r="AG15" s="123"/>
      <c r="AH15" s="123"/>
      <c r="AI15" s="123"/>
      <c r="AJ15" s="155"/>
      <c r="AK15" s="155"/>
      <c r="AL15" s="155"/>
      <c r="AM15" s="155"/>
      <c r="AN15" s="123"/>
      <c r="AO15" s="123"/>
      <c r="AP15" s="123"/>
      <c r="AQ15" s="123"/>
      <c r="AR15" s="157">
        <f>L15+P15+T15+X15+AB15+AF15+AJ15+AN15</f>
        <v>0</v>
      </c>
      <c r="AS15" s="157">
        <f>M15+Q15+U15+Y15+AC15+AG15+AK15+AO15</f>
        <v>0</v>
      </c>
      <c r="AT15" s="157">
        <f>N15+R15+V15+Z15+AD15+AH15+AL15+AP15</f>
        <v>0</v>
      </c>
      <c r="AU15" s="158">
        <f>O15+S15+W15+AA15+AE15+AI15+AM15+AQ15</f>
        <v>0</v>
      </c>
      <c r="AV15" s="158">
        <f>SUM(AR15:AU15)</f>
        <v>0</v>
      </c>
    </row>
    <row r="16" spans="1:48" ht="20.149999999999999" customHeight="1" x14ac:dyDescent="0.35">
      <c r="A16" s="124"/>
      <c r="B16" s="120"/>
      <c r="C16" s="164"/>
      <c r="D16" s="120"/>
      <c r="E16" s="166"/>
      <c r="F16" s="162"/>
      <c r="G16" s="167"/>
      <c r="H16" s="125"/>
      <c r="I16" s="170"/>
      <c r="J16" s="171"/>
      <c r="K16" s="120"/>
      <c r="L16" s="152"/>
      <c r="M16" s="152"/>
      <c r="N16" s="152"/>
      <c r="O16" s="152"/>
      <c r="P16" s="126"/>
      <c r="Q16" s="126"/>
      <c r="R16" s="126"/>
      <c r="S16" s="126"/>
      <c r="T16" s="152"/>
      <c r="U16" s="152"/>
      <c r="V16" s="155"/>
      <c r="W16" s="152"/>
      <c r="X16" s="126"/>
      <c r="Y16" s="126"/>
      <c r="Z16" s="126"/>
      <c r="AA16" s="123"/>
      <c r="AB16" s="155"/>
      <c r="AC16" s="155"/>
      <c r="AD16" s="155"/>
      <c r="AE16" s="155"/>
      <c r="AF16" s="126"/>
      <c r="AG16" s="126"/>
      <c r="AH16" s="126"/>
      <c r="AI16" s="126"/>
      <c r="AJ16" s="152"/>
      <c r="AK16" s="152"/>
      <c r="AL16" s="152"/>
      <c r="AM16" s="152"/>
      <c r="AN16" s="126"/>
      <c r="AO16" s="126"/>
      <c r="AP16" s="126"/>
      <c r="AQ16" s="126"/>
      <c r="AR16" s="157">
        <f t="shared" ref="AR16:AU42" si="0">L16+P16+T16+X16+AB16+AF16+AJ16+AN16</f>
        <v>0</v>
      </c>
      <c r="AS16" s="157">
        <f t="shared" si="0"/>
        <v>0</v>
      </c>
      <c r="AT16" s="157">
        <f t="shared" si="0"/>
        <v>0</v>
      </c>
      <c r="AU16" s="158">
        <f t="shared" si="0"/>
        <v>0</v>
      </c>
      <c r="AV16" s="158">
        <f t="shared" ref="AV16:AV44" si="1">SUM(AR16:AU16)</f>
        <v>0</v>
      </c>
    </row>
    <row r="17" spans="1:48" ht="20.149999999999999" customHeight="1" x14ac:dyDescent="0.35">
      <c r="A17" s="124"/>
      <c r="B17" s="120"/>
      <c r="C17" s="164"/>
      <c r="D17" s="120"/>
      <c r="E17" s="166"/>
      <c r="F17" s="162"/>
      <c r="G17" s="167"/>
      <c r="H17" s="125"/>
      <c r="I17" s="170"/>
      <c r="J17" s="171"/>
      <c r="K17" s="120"/>
      <c r="L17" s="152"/>
      <c r="M17" s="152"/>
      <c r="N17" s="152"/>
      <c r="O17" s="152"/>
      <c r="P17" s="126"/>
      <c r="Q17" s="126"/>
      <c r="R17" s="126"/>
      <c r="S17" s="126"/>
      <c r="T17" s="152"/>
      <c r="U17" s="152"/>
      <c r="V17" s="155"/>
      <c r="W17" s="152"/>
      <c r="X17" s="126"/>
      <c r="Y17" s="126"/>
      <c r="Z17" s="126"/>
      <c r="AA17" s="126"/>
      <c r="AB17" s="155"/>
      <c r="AC17" s="155"/>
      <c r="AD17" s="155"/>
      <c r="AE17" s="155"/>
      <c r="AF17" s="126"/>
      <c r="AG17" s="126"/>
      <c r="AH17" s="126"/>
      <c r="AI17" s="126"/>
      <c r="AJ17" s="152"/>
      <c r="AK17" s="152"/>
      <c r="AL17" s="152"/>
      <c r="AM17" s="152"/>
      <c r="AN17" s="126"/>
      <c r="AO17" s="126"/>
      <c r="AP17" s="126"/>
      <c r="AQ17" s="126"/>
      <c r="AR17" s="157">
        <f t="shared" si="0"/>
        <v>0</v>
      </c>
      <c r="AS17" s="157">
        <f t="shared" si="0"/>
        <v>0</v>
      </c>
      <c r="AT17" s="157">
        <f t="shared" si="0"/>
        <v>0</v>
      </c>
      <c r="AU17" s="158">
        <f t="shared" si="0"/>
        <v>0</v>
      </c>
      <c r="AV17" s="158">
        <f t="shared" si="1"/>
        <v>0</v>
      </c>
    </row>
    <row r="18" spans="1:48" ht="20.149999999999999" customHeight="1" x14ac:dyDescent="0.35">
      <c r="A18" s="124"/>
      <c r="B18" s="120"/>
      <c r="C18" s="164"/>
      <c r="D18" s="120"/>
      <c r="E18" s="166"/>
      <c r="F18" s="162"/>
      <c r="G18" s="167"/>
      <c r="H18" s="125"/>
      <c r="I18" s="170"/>
      <c r="J18" s="171"/>
      <c r="K18" s="120"/>
      <c r="L18" s="152"/>
      <c r="M18" s="152"/>
      <c r="N18" s="152"/>
      <c r="O18" s="152"/>
      <c r="P18" s="126"/>
      <c r="Q18" s="126"/>
      <c r="R18" s="126"/>
      <c r="S18" s="126"/>
      <c r="T18" s="152"/>
      <c r="U18" s="152"/>
      <c r="V18" s="155"/>
      <c r="W18" s="152"/>
      <c r="X18" s="126"/>
      <c r="Y18" s="126"/>
      <c r="Z18" s="126"/>
      <c r="AA18" s="126"/>
      <c r="AB18" s="155"/>
      <c r="AC18" s="155"/>
      <c r="AD18" s="155"/>
      <c r="AE18" s="155"/>
      <c r="AF18" s="126"/>
      <c r="AG18" s="126"/>
      <c r="AH18" s="126"/>
      <c r="AI18" s="126"/>
      <c r="AJ18" s="152"/>
      <c r="AK18" s="152"/>
      <c r="AL18" s="152"/>
      <c r="AM18" s="152"/>
      <c r="AN18" s="126"/>
      <c r="AO18" s="126"/>
      <c r="AP18" s="126"/>
      <c r="AQ18" s="126"/>
      <c r="AR18" s="157">
        <f t="shared" si="0"/>
        <v>0</v>
      </c>
      <c r="AS18" s="157">
        <f t="shared" si="0"/>
        <v>0</v>
      </c>
      <c r="AT18" s="157">
        <f t="shared" si="0"/>
        <v>0</v>
      </c>
      <c r="AU18" s="158">
        <f t="shared" si="0"/>
        <v>0</v>
      </c>
      <c r="AV18" s="158">
        <f t="shared" si="1"/>
        <v>0</v>
      </c>
    </row>
    <row r="19" spans="1:48" ht="20.149999999999999" customHeight="1" x14ac:dyDescent="0.35">
      <c r="A19" s="124"/>
      <c r="B19" s="120"/>
      <c r="C19" s="164"/>
      <c r="D19" s="120"/>
      <c r="E19" s="166"/>
      <c r="F19" s="162"/>
      <c r="G19" s="167"/>
      <c r="H19" s="125"/>
      <c r="I19" s="170"/>
      <c r="J19" s="171"/>
      <c r="K19" s="120"/>
      <c r="L19" s="152"/>
      <c r="M19" s="152"/>
      <c r="N19" s="152"/>
      <c r="O19" s="152"/>
      <c r="P19" s="126"/>
      <c r="Q19" s="126"/>
      <c r="R19" s="126"/>
      <c r="S19" s="126"/>
      <c r="T19" s="152"/>
      <c r="U19" s="152"/>
      <c r="V19" s="155"/>
      <c r="W19" s="152"/>
      <c r="X19" s="126"/>
      <c r="Y19" s="126"/>
      <c r="Z19" s="126"/>
      <c r="AA19" s="126"/>
      <c r="AB19" s="155"/>
      <c r="AC19" s="155"/>
      <c r="AD19" s="155"/>
      <c r="AE19" s="155"/>
      <c r="AF19" s="126"/>
      <c r="AG19" s="126"/>
      <c r="AH19" s="126"/>
      <c r="AI19" s="126"/>
      <c r="AJ19" s="152"/>
      <c r="AK19" s="152"/>
      <c r="AL19" s="152"/>
      <c r="AM19" s="152"/>
      <c r="AN19" s="126"/>
      <c r="AO19" s="126"/>
      <c r="AP19" s="126"/>
      <c r="AQ19" s="126"/>
      <c r="AR19" s="157">
        <f t="shared" si="0"/>
        <v>0</v>
      </c>
      <c r="AS19" s="157">
        <f t="shared" si="0"/>
        <v>0</v>
      </c>
      <c r="AT19" s="157">
        <f t="shared" si="0"/>
        <v>0</v>
      </c>
      <c r="AU19" s="158">
        <f t="shared" si="0"/>
        <v>0</v>
      </c>
      <c r="AV19" s="158">
        <f t="shared" si="1"/>
        <v>0</v>
      </c>
    </row>
    <row r="20" spans="1:48" ht="20.149999999999999" customHeight="1" x14ac:dyDescent="0.35">
      <c r="A20" s="124"/>
      <c r="B20" s="120"/>
      <c r="C20" s="164"/>
      <c r="D20" s="120"/>
      <c r="E20" s="166"/>
      <c r="F20" s="162"/>
      <c r="G20" s="167"/>
      <c r="H20" s="125"/>
      <c r="I20" s="170"/>
      <c r="J20" s="171"/>
      <c r="K20" s="120"/>
      <c r="L20" s="152"/>
      <c r="M20" s="152"/>
      <c r="N20" s="152"/>
      <c r="O20" s="152"/>
      <c r="P20" s="126"/>
      <c r="Q20" s="126"/>
      <c r="R20" s="126"/>
      <c r="S20" s="126"/>
      <c r="T20" s="152"/>
      <c r="U20" s="152"/>
      <c r="V20" s="155"/>
      <c r="W20" s="152"/>
      <c r="X20" s="126"/>
      <c r="Y20" s="126"/>
      <c r="Z20" s="126"/>
      <c r="AA20" s="126"/>
      <c r="AB20" s="155"/>
      <c r="AC20" s="155"/>
      <c r="AD20" s="155"/>
      <c r="AE20" s="155"/>
      <c r="AF20" s="126"/>
      <c r="AG20" s="126"/>
      <c r="AH20" s="126"/>
      <c r="AI20" s="126"/>
      <c r="AJ20" s="152"/>
      <c r="AK20" s="152"/>
      <c r="AL20" s="152"/>
      <c r="AM20" s="152"/>
      <c r="AN20" s="126"/>
      <c r="AO20" s="126"/>
      <c r="AP20" s="126"/>
      <c r="AQ20" s="126"/>
      <c r="AR20" s="157">
        <f t="shared" ref="AR20:AR30" si="2">L20+P20+T20+X20+AB20+AF20+AJ20+AN20</f>
        <v>0</v>
      </c>
      <c r="AS20" s="157">
        <f t="shared" ref="AS20:AS30" si="3">M20+Q20+U20+Y20+AC20+AG20+AK20+AO20</f>
        <v>0</v>
      </c>
      <c r="AT20" s="157">
        <f t="shared" ref="AT20:AT30" si="4">N20+R20+V20+Z20+AD20+AH20+AL20+AP20</f>
        <v>0</v>
      </c>
      <c r="AU20" s="158">
        <f t="shared" ref="AU20:AU30" si="5">O20+S20+W20+AA20+AE20+AI20+AM20+AQ20</f>
        <v>0</v>
      </c>
      <c r="AV20" s="158">
        <f t="shared" si="1"/>
        <v>0</v>
      </c>
    </row>
    <row r="21" spans="1:48" ht="20.149999999999999" customHeight="1" x14ac:dyDescent="0.35">
      <c r="A21" s="124"/>
      <c r="B21" s="120"/>
      <c r="C21" s="164"/>
      <c r="D21" s="120"/>
      <c r="E21" s="166"/>
      <c r="F21" s="162"/>
      <c r="G21" s="167"/>
      <c r="H21" s="125"/>
      <c r="I21" s="170"/>
      <c r="J21" s="171"/>
      <c r="K21" s="120"/>
      <c r="L21" s="152"/>
      <c r="M21" s="152"/>
      <c r="N21" s="152"/>
      <c r="O21" s="152"/>
      <c r="P21" s="126"/>
      <c r="Q21" s="126"/>
      <c r="R21" s="126"/>
      <c r="S21" s="126"/>
      <c r="T21" s="152"/>
      <c r="U21" s="152"/>
      <c r="V21" s="155"/>
      <c r="W21" s="152"/>
      <c r="X21" s="126"/>
      <c r="Y21" s="126"/>
      <c r="Z21" s="126"/>
      <c r="AA21" s="126"/>
      <c r="AB21" s="155"/>
      <c r="AC21" s="155"/>
      <c r="AD21" s="155"/>
      <c r="AE21" s="155"/>
      <c r="AF21" s="126"/>
      <c r="AG21" s="126"/>
      <c r="AH21" s="126"/>
      <c r="AI21" s="126"/>
      <c r="AJ21" s="152"/>
      <c r="AK21" s="152"/>
      <c r="AL21" s="152"/>
      <c r="AM21" s="152"/>
      <c r="AN21" s="126"/>
      <c r="AO21" s="126"/>
      <c r="AP21" s="126"/>
      <c r="AQ21" s="126"/>
      <c r="AR21" s="157">
        <f t="shared" si="2"/>
        <v>0</v>
      </c>
      <c r="AS21" s="157">
        <f t="shared" si="3"/>
        <v>0</v>
      </c>
      <c r="AT21" s="157">
        <f t="shared" si="4"/>
        <v>0</v>
      </c>
      <c r="AU21" s="158">
        <f t="shared" si="5"/>
        <v>0</v>
      </c>
      <c r="AV21" s="158">
        <f t="shared" si="1"/>
        <v>0</v>
      </c>
    </row>
    <row r="22" spans="1:48" ht="20.149999999999999" customHeight="1" x14ac:dyDescent="0.35">
      <c r="A22" s="124"/>
      <c r="B22" s="120"/>
      <c r="C22" s="164"/>
      <c r="D22" s="120"/>
      <c r="E22" s="166"/>
      <c r="F22" s="162"/>
      <c r="G22" s="167"/>
      <c r="H22" s="125"/>
      <c r="I22" s="170"/>
      <c r="J22" s="171"/>
      <c r="K22" s="120"/>
      <c r="L22" s="152"/>
      <c r="M22" s="152"/>
      <c r="N22" s="152"/>
      <c r="O22" s="152"/>
      <c r="P22" s="126"/>
      <c r="Q22" s="126"/>
      <c r="R22" s="126"/>
      <c r="S22" s="126"/>
      <c r="T22" s="152"/>
      <c r="U22" s="152"/>
      <c r="V22" s="155"/>
      <c r="W22" s="152"/>
      <c r="X22" s="126"/>
      <c r="Y22" s="126"/>
      <c r="Z22" s="126"/>
      <c r="AA22" s="126"/>
      <c r="AB22" s="155"/>
      <c r="AC22" s="155"/>
      <c r="AD22" s="155"/>
      <c r="AE22" s="155"/>
      <c r="AF22" s="126"/>
      <c r="AG22" s="126"/>
      <c r="AH22" s="126"/>
      <c r="AI22" s="126"/>
      <c r="AJ22" s="152"/>
      <c r="AK22" s="152"/>
      <c r="AL22" s="152"/>
      <c r="AM22" s="152"/>
      <c r="AN22" s="126"/>
      <c r="AO22" s="126"/>
      <c r="AP22" s="126"/>
      <c r="AQ22" s="126"/>
      <c r="AR22" s="157">
        <f t="shared" si="2"/>
        <v>0</v>
      </c>
      <c r="AS22" s="157">
        <f t="shared" si="3"/>
        <v>0</v>
      </c>
      <c r="AT22" s="157">
        <f t="shared" si="4"/>
        <v>0</v>
      </c>
      <c r="AU22" s="158">
        <f t="shared" si="5"/>
        <v>0</v>
      </c>
      <c r="AV22" s="158">
        <f t="shared" si="1"/>
        <v>0</v>
      </c>
    </row>
    <row r="23" spans="1:48" ht="20.149999999999999" customHeight="1" x14ac:dyDescent="0.35">
      <c r="A23" s="124"/>
      <c r="B23" s="120"/>
      <c r="C23" s="164"/>
      <c r="D23" s="120"/>
      <c r="E23" s="166"/>
      <c r="F23" s="162"/>
      <c r="G23" s="167"/>
      <c r="H23" s="125"/>
      <c r="I23" s="170"/>
      <c r="J23" s="171"/>
      <c r="K23" s="120"/>
      <c r="L23" s="152"/>
      <c r="M23" s="152"/>
      <c r="N23" s="152"/>
      <c r="O23" s="152"/>
      <c r="P23" s="126"/>
      <c r="Q23" s="126"/>
      <c r="R23" s="126"/>
      <c r="S23" s="126"/>
      <c r="T23" s="152"/>
      <c r="U23" s="152"/>
      <c r="V23" s="155"/>
      <c r="W23" s="152"/>
      <c r="X23" s="126"/>
      <c r="Y23" s="126"/>
      <c r="Z23" s="126"/>
      <c r="AA23" s="126"/>
      <c r="AB23" s="155"/>
      <c r="AC23" s="155"/>
      <c r="AD23" s="155"/>
      <c r="AE23" s="155"/>
      <c r="AF23" s="126"/>
      <c r="AG23" s="126"/>
      <c r="AH23" s="126"/>
      <c r="AI23" s="126"/>
      <c r="AJ23" s="152"/>
      <c r="AK23" s="152"/>
      <c r="AL23" s="152"/>
      <c r="AM23" s="152"/>
      <c r="AN23" s="126"/>
      <c r="AO23" s="126"/>
      <c r="AP23" s="126"/>
      <c r="AQ23" s="126"/>
      <c r="AR23" s="157">
        <f t="shared" si="2"/>
        <v>0</v>
      </c>
      <c r="AS23" s="157">
        <f t="shared" si="3"/>
        <v>0</v>
      </c>
      <c r="AT23" s="157">
        <f t="shared" si="4"/>
        <v>0</v>
      </c>
      <c r="AU23" s="158">
        <f t="shared" si="5"/>
        <v>0</v>
      </c>
      <c r="AV23" s="158">
        <f t="shared" si="1"/>
        <v>0</v>
      </c>
    </row>
    <row r="24" spans="1:48" ht="20.149999999999999" customHeight="1" x14ac:dyDescent="0.35">
      <c r="A24" s="124"/>
      <c r="B24" s="120"/>
      <c r="C24" s="164"/>
      <c r="D24" s="120"/>
      <c r="E24" s="166"/>
      <c r="F24" s="162"/>
      <c r="G24" s="167"/>
      <c r="H24" s="125"/>
      <c r="I24" s="170"/>
      <c r="J24" s="171"/>
      <c r="K24" s="120"/>
      <c r="L24" s="152"/>
      <c r="M24" s="152"/>
      <c r="N24" s="152"/>
      <c r="O24" s="152"/>
      <c r="P24" s="126"/>
      <c r="Q24" s="126"/>
      <c r="R24" s="126"/>
      <c r="S24" s="126"/>
      <c r="T24" s="152"/>
      <c r="U24" s="152"/>
      <c r="V24" s="155"/>
      <c r="W24" s="152"/>
      <c r="X24" s="126"/>
      <c r="Y24" s="126"/>
      <c r="Z24" s="126"/>
      <c r="AA24" s="126"/>
      <c r="AB24" s="155"/>
      <c r="AC24" s="155"/>
      <c r="AD24" s="155"/>
      <c r="AE24" s="155"/>
      <c r="AF24" s="126"/>
      <c r="AG24" s="126"/>
      <c r="AH24" s="126"/>
      <c r="AI24" s="126"/>
      <c r="AJ24" s="152"/>
      <c r="AK24" s="152"/>
      <c r="AL24" s="152"/>
      <c r="AM24" s="152"/>
      <c r="AN24" s="126"/>
      <c r="AO24" s="126"/>
      <c r="AP24" s="126"/>
      <c r="AQ24" s="126"/>
      <c r="AR24" s="157">
        <f t="shared" si="2"/>
        <v>0</v>
      </c>
      <c r="AS24" s="157">
        <f t="shared" si="3"/>
        <v>0</v>
      </c>
      <c r="AT24" s="157">
        <f t="shared" si="4"/>
        <v>0</v>
      </c>
      <c r="AU24" s="158">
        <f t="shared" si="5"/>
        <v>0</v>
      </c>
      <c r="AV24" s="158">
        <f t="shared" si="1"/>
        <v>0</v>
      </c>
    </row>
    <row r="25" spans="1:48" ht="20.149999999999999" customHeight="1" x14ac:dyDescent="0.35">
      <c r="A25" s="124"/>
      <c r="B25" s="120"/>
      <c r="C25" s="164"/>
      <c r="D25" s="120"/>
      <c r="E25" s="166"/>
      <c r="F25" s="162"/>
      <c r="G25" s="167"/>
      <c r="H25" s="125"/>
      <c r="I25" s="170"/>
      <c r="J25" s="171"/>
      <c r="K25" s="120"/>
      <c r="L25" s="152"/>
      <c r="M25" s="152"/>
      <c r="N25" s="152"/>
      <c r="O25" s="152"/>
      <c r="P25" s="126"/>
      <c r="Q25" s="126"/>
      <c r="R25" s="126"/>
      <c r="S25" s="126"/>
      <c r="T25" s="152"/>
      <c r="U25" s="152"/>
      <c r="V25" s="155"/>
      <c r="W25" s="152"/>
      <c r="X25" s="126"/>
      <c r="Y25" s="126"/>
      <c r="Z25" s="126"/>
      <c r="AA25" s="126"/>
      <c r="AB25" s="155"/>
      <c r="AC25" s="155"/>
      <c r="AD25" s="155"/>
      <c r="AE25" s="155"/>
      <c r="AF25" s="126"/>
      <c r="AG25" s="126"/>
      <c r="AH25" s="126"/>
      <c r="AI25" s="126"/>
      <c r="AJ25" s="152"/>
      <c r="AK25" s="152"/>
      <c r="AL25" s="152"/>
      <c r="AM25" s="152"/>
      <c r="AN25" s="126"/>
      <c r="AO25" s="126"/>
      <c r="AP25" s="126"/>
      <c r="AQ25" s="126"/>
      <c r="AR25" s="157">
        <f t="shared" si="2"/>
        <v>0</v>
      </c>
      <c r="AS25" s="157">
        <f t="shared" si="3"/>
        <v>0</v>
      </c>
      <c r="AT25" s="157">
        <f t="shared" si="4"/>
        <v>0</v>
      </c>
      <c r="AU25" s="158">
        <f t="shared" si="5"/>
        <v>0</v>
      </c>
      <c r="AV25" s="158">
        <f t="shared" si="1"/>
        <v>0</v>
      </c>
    </row>
    <row r="26" spans="1:48" ht="20.149999999999999" customHeight="1" x14ac:dyDescent="0.35">
      <c r="A26" s="124"/>
      <c r="B26" s="120"/>
      <c r="C26" s="164"/>
      <c r="D26" s="120"/>
      <c r="E26" s="166"/>
      <c r="F26" s="162"/>
      <c r="G26" s="167"/>
      <c r="H26" s="125"/>
      <c r="I26" s="170"/>
      <c r="J26" s="171"/>
      <c r="K26" s="120"/>
      <c r="L26" s="152"/>
      <c r="M26" s="152"/>
      <c r="N26" s="152"/>
      <c r="O26" s="152"/>
      <c r="P26" s="126"/>
      <c r="Q26" s="126"/>
      <c r="R26" s="126"/>
      <c r="S26" s="126"/>
      <c r="T26" s="152"/>
      <c r="U26" s="152"/>
      <c r="V26" s="155"/>
      <c r="W26" s="152"/>
      <c r="X26" s="126"/>
      <c r="Y26" s="126"/>
      <c r="Z26" s="126"/>
      <c r="AA26" s="126"/>
      <c r="AB26" s="155"/>
      <c r="AC26" s="155"/>
      <c r="AD26" s="155"/>
      <c r="AE26" s="155"/>
      <c r="AF26" s="126"/>
      <c r="AG26" s="126"/>
      <c r="AH26" s="126"/>
      <c r="AI26" s="126"/>
      <c r="AJ26" s="152"/>
      <c r="AK26" s="152"/>
      <c r="AL26" s="152"/>
      <c r="AM26" s="152"/>
      <c r="AN26" s="126"/>
      <c r="AO26" s="126"/>
      <c r="AP26" s="126"/>
      <c r="AQ26" s="126"/>
      <c r="AR26" s="157">
        <f t="shared" si="2"/>
        <v>0</v>
      </c>
      <c r="AS26" s="157">
        <f t="shared" si="3"/>
        <v>0</v>
      </c>
      <c r="AT26" s="157">
        <f t="shared" si="4"/>
        <v>0</v>
      </c>
      <c r="AU26" s="158">
        <f t="shared" si="5"/>
        <v>0</v>
      </c>
      <c r="AV26" s="158">
        <f t="shared" si="1"/>
        <v>0</v>
      </c>
    </row>
    <row r="27" spans="1:48" ht="20.149999999999999" customHeight="1" x14ac:dyDescent="0.35">
      <c r="A27" s="124"/>
      <c r="B27" s="120"/>
      <c r="C27" s="164"/>
      <c r="D27" s="120"/>
      <c r="E27" s="166"/>
      <c r="F27" s="162"/>
      <c r="G27" s="167"/>
      <c r="H27" s="125"/>
      <c r="I27" s="170"/>
      <c r="J27" s="171"/>
      <c r="K27" s="120"/>
      <c r="L27" s="152"/>
      <c r="M27" s="152"/>
      <c r="N27" s="152"/>
      <c r="O27" s="152"/>
      <c r="P27" s="126"/>
      <c r="Q27" s="126"/>
      <c r="R27" s="126"/>
      <c r="S27" s="126"/>
      <c r="T27" s="152"/>
      <c r="U27" s="152"/>
      <c r="V27" s="155"/>
      <c r="W27" s="152"/>
      <c r="X27" s="126"/>
      <c r="Y27" s="126"/>
      <c r="Z27" s="126"/>
      <c r="AA27" s="126"/>
      <c r="AB27" s="155"/>
      <c r="AC27" s="155"/>
      <c r="AD27" s="155"/>
      <c r="AE27" s="155"/>
      <c r="AF27" s="126"/>
      <c r="AG27" s="126"/>
      <c r="AH27" s="126"/>
      <c r="AI27" s="126"/>
      <c r="AJ27" s="152"/>
      <c r="AK27" s="152"/>
      <c r="AL27" s="152"/>
      <c r="AM27" s="152"/>
      <c r="AN27" s="126"/>
      <c r="AO27" s="126"/>
      <c r="AP27" s="126"/>
      <c r="AQ27" s="126"/>
      <c r="AR27" s="157">
        <f t="shared" si="2"/>
        <v>0</v>
      </c>
      <c r="AS27" s="157">
        <f t="shared" si="3"/>
        <v>0</v>
      </c>
      <c r="AT27" s="157">
        <f t="shared" si="4"/>
        <v>0</v>
      </c>
      <c r="AU27" s="158">
        <f t="shared" si="5"/>
        <v>0</v>
      </c>
      <c r="AV27" s="158">
        <f t="shared" si="1"/>
        <v>0</v>
      </c>
    </row>
    <row r="28" spans="1:48" ht="20.149999999999999" customHeight="1" x14ac:dyDescent="0.35">
      <c r="A28" s="124"/>
      <c r="B28" s="120"/>
      <c r="C28" s="164"/>
      <c r="D28" s="120"/>
      <c r="E28" s="166"/>
      <c r="F28" s="162"/>
      <c r="G28" s="167"/>
      <c r="H28" s="125"/>
      <c r="I28" s="170"/>
      <c r="J28" s="171"/>
      <c r="K28" s="120"/>
      <c r="L28" s="152"/>
      <c r="M28" s="152"/>
      <c r="N28" s="152"/>
      <c r="O28" s="152"/>
      <c r="P28" s="126"/>
      <c r="Q28" s="126"/>
      <c r="R28" s="126"/>
      <c r="S28" s="126"/>
      <c r="T28" s="152"/>
      <c r="U28" s="152"/>
      <c r="V28" s="155"/>
      <c r="W28" s="152"/>
      <c r="X28" s="126"/>
      <c r="Y28" s="126"/>
      <c r="Z28" s="126"/>
      <c r="AA28" s="126"/>
      <c r="AB28" s="155"/>
      <c r="AC28" s="155"/>
      <c r="AD28" s="155"/>
      <c r="AE28" s="155"/>
      <c r="AF28" s="126"/>
      <c r="AG28" s="126"/>
      <c r="AH28" s="126"/>
      <c r="AI28" s="126"/>
      <c r="AJ28" s="152"/>
      <c r="AK28" s="152"/>
      <c r="AL28" s="152"/>
      <c r="AM28" s="152"/>
      <c r="AN28" s="126"/>
      <c r="AO28" s="126"/>
      <c r="AP28" s="126"/>
      <c r="AQ28" s="126"/>
      <c r="AR28" s="157">
        <f t="shared" si="2"/>
        <v>0</v>
      </c>
      <c r="AS28" s="157">
        <f t="shared" si="3"/>
        <v>0</v>
      </c>
      <c r="AT28" s="157">
        <f t="shared" si="4"/>
        <v>0</v>
      </c>
      <c r="AU28" s="158">
        <f t="shared" si="5"/>
        <v>0</v>
      </c>
      <c r="AV28" s="158">
        <f t="shared" si="1"/>
        <v>0</v>
      </c>
    </row>
    <row r="29" spans="1:48" ht="20.149999999999999" customHeight="1" x14ac:dyDescent="0.35">
      <c r="A29" s="124"/>
      <c r="B29" s="120"/>
      <c r="C29" s="164"/>
      <c r="D29" s="120"/>
      <c r="E29" s="166"/>
      <c r="F29" s="162"/>
      <c r="G29" s="167"/>
      <c r="H29" s="125"/>
      <c r="I29" s="170"/>
      <c r="J29" s="171"/>
      <c r="K29" s="120"/>
      <c r="L29" s="152"/>
      <c r="M29" s="152"/>
      <c r="N29" s="152"/>
      <c r="O29" s="152"/>
      <c r="P29" s="126"/>
      <c r="Q29" s="126"/>
      <c r="R29" s="126"/>
      <c r="S29" s="126"/>
      <c r="T29" s="152"/>
      <c r="U29" s="152"/>
      <c r="V29" s="155"/>
      <c r="W29" s="152"/>
      <c r="X29" s="126"/>
      <c r="Y29" s="126"/>
      <c r="Z29" s="126"/>
      <c r="AA29" s="126"/>
      <c r="AB29" s="155"/>
      <c r="AC29" s="155"/>
      <c r="AD29" s="155"/>
      <c r="AE29" s="155"/>
      <c r="AF29" s="126"/>
      <c r="AG29" s="126"/>
      <c r="AH29" s="126"/>
      <c r="AI29" s="126"/>
      <c r="AJ29" s="152"/>
      <c r="AK29" s="152"/>
      <c r="AL29" s="152"/>
      <c r="AM29" s="152"/>
      <c r="AN29" s="126"/>
      <c r="AO29" s="126"/>
      <c r="AP29" s="126"/>
      <c r="AQ29" s="126"/>
      <c r="AR29" s="157">
        <f t="shared" si="2"/>
        <v>0</v>
      </c>
      <c r="AS29" s="157">
        <f t="shared" si="3"/>
        <v>0</v>
      </c>
      <c r="AT29" s="157">
        <f t="shared" si="4"/>
        <v>0</v>
      </c>
      <c r="AU29" s="158">
        <f t="shared" si="5"/>
        <v>0</v>
      </c>
      <c r="AV29" s="158">
        <f t="shared" si="1"/>
        <v>0</v>
      </c>
    </row>
    <row r="30" spans="1:48" ht="20.149999999999999" customHeight="1" x14ac:dyDescent="0.35">
      <c r="A30" s="124"/>
      <c r="B30" s="120"/>
      <c r="C30" s="164"/>
      <c r="D30" s="120"/>
      <c r="E30" s="166"/>
      <c r="F30" s="162"/>
      <c r="G30" s="167"/>
      <c r="H30" s="125"/>
      <c r="I30" s="170"/>
      <c r="J30" s="171"/>
      <c r="K30" s="120"/>
      <c r="L30" s="152"/>
      <c r="M30" s="152"/>
      <c r="N30" s="152"/>
      <c r="O30" s="152"/>
      <c r="P30" s="126"/>
      <c r="Q30" s="126"/>
      <c r="R30" s="126"/>
      <c r="S30" s="126"/>
      <c r="T30" s="152"/>
      <c r="U30" s="152"/>
      <c r="V30" s="155"/>
      <c r="W30" s="152"/>
      <c r="X30" s="126"/>
      <c r="Y30" s="126"/>
      <c r="Z30" s="126"/>
      <c r="AA30" s="126"/>
      <c r="AB30" s="155"/>
      <c r="AC30" s="155"/>
      <c r="AD30" s="155"/>
      <c r="AE30" s="155"/>
      <c r="AF30" s="126"/>
      <c r="AG30" s="126"/>
      <c r="AH30" s="126"/>
      <c r="AI30" s="126"/>
      <c r="AJ30" s="152"/>
      <c r="AK30" s="152"/>
      <c r="AL30" s="152"/>
      <c r="AM30" s="152"/>
      <c r="AN30" s="126"/>
      <c r="AO30" s="126"/>
      <c r="AP30" s="126"/>
      <c r="AQ30" s="126"/>
      <c r="AR30" s="157">
        <f t="shared" si="2"/>
        <v>0</v>
      </c>
      <c r="AS30" s="157">
        <f t="shared" si="3"/>
        <v>0</v>
      </c>
      <c r="AT30" s="157">
        <f t="shared" si="4"/>
        <v>0</v>
      </c>
      <c r="AU30" s="158">
        <f t="shared" si="5"/>
        <v>0</v>
      </c>
      <c r="AV30" s="158">
        <f t="shared" si="1"/>
        <v>0</v>
      </c>
    </row>
    <row r="31" spans="1:48" ht="20.149999999999999" customHeight="1" x14ac:dyDescent="0.35">
      <c r="A31" s="124"/>
      <c r="B31" s="120"/>
      <c r="C31" s="164"/>
      <c r="D31" s="120"/>
      <c r="E31" s="166"/>
      <c r="F31" s="162"/>
      <c r="G31" s="167"/>
      <c r="H31" s="125"/>
      <c r="I31" s="170"/>
      <c r="J31" s="171"/>
      <c r="K31" s="120"/>
      <c r="L31" s="152"/>
      <c r="M31" s="152"/>
      <c r="N31" s="152"/>
      <c r="O31" s="152"/>
      <c r="P31" s="126"/>
      <c r="Q31" s="126"/>
      <c r="R31" s="126"/>
      <c r="S31" s="126"/>
      <c r="T31" s="152"/>
      <c r="U31" s="152"/>
      <c r="V31" s="155"/>
      <c r="W31" s="152"/>
      <c r="X31" s="126"/>
      <c r="Y31" s="126"/>
      <c r="Z31" s="126"/>
      <c r="AA31" s="126"/>
      <c r="AB31" s="155"/>
      <c r="AC31" s="155"/>
      <c r="AD31" s="155"/>
      <c r="AE31" s="155"/>
      <c r="AF31" s="126"/>
      <c r="AG31" s="126"/>
      <c r="AH31" s="126"/>
      <c r="AI31" s="126"/>
      <c r="AJ31" s="152"/>
      <c r="AK31" s="152"/>
      <c r="AL31" s="152"/>
      <c r="AM31" s="152"/>
      <c r="AN31" s="126"/>
      <c r="AO31" s="126"/>
      <c r="AP31" s="126"/>
      <c r="AQ31" s="126"/>
      <c r="AR31" s="157">
        <f t="shared" si="0"/>
        <v>0</v>
      </c>
      <c r="AS31" s="157">
        <f t="shared" si="0"/>
        <v>0</v>
      </c>
      <c r="AT31" s="157">
        <f t="shared" si="0"/>
        <v>0</v>
      </c>
      <c r="AU31" s="158">
        <f t="shared" si="0"/>
        <v>0</v>
      </c>
      <c r="AV31" s="158">
        <f t="shared" si="1"/>
        <v>0</v>
      </c>
    </row>
    <row r="32" spans="1:48" ht="20.149999999999999" customHeight="1" x14ac:dyDescent="0.35">
      <c r="A32" s="124"/>
      <c r="B32" s="120"/>
      <c r="C32" s="164"/>
      <c r="D32" s="120"/>
      <c r="E32" s="166"/>
      <c r="F32" s="162"/>
      <c r="G32" s="167"/>
      <c r="H32" s="125"/>
      <c r="I32" s="170"/>
      <c r="J32" s="171"/>
      <c r="K32" s="120"/>
      <c r="L32" s="152"/>
      <c r="M32" s="152"/>
      <c r="N32" s="152"/>
      <c r="O32" s="152"/>
      <c r="P32" s="126"/>
      <c r="Q32" s="126"/>
      <c r="R32" s="126"/>
      <c r="S32" s="126"/>
      <c r="T32" s="152"/>
      <c r="U32" s="152"/>
      <c r="V32" s="155"/>
      <c r="W32" s="152"/>
      <c r="X32" s="126"/>
      <c r="Y32" s="126"/>
      <c r="Z32" s="126"/>
      <c r="AA32" s="126"/>
      <c r="AB32" s="155"/>
      <c r="AC32" s="155"/>
      <c r="AD32" s="155"/>
      <c r="AE32" s="155"/>
      <c r="AF32" s="126"/>
      <c r="AG32" s="126"/>
      <c r="AH32" s="126"/>
      <c r="AI32" s="126"/>
      <c r="AJ32" s="152"/>
      <c r="AK32" s="152"/>
      <c r="AL32" s="152"/>
      <c r="AM32" s="152"/>
      <c r="AN32" s="126"/>
      <c r="AO32" s="126"/>
      <c r="AP32" s="126"/>
      <c r="AQ32" s="126"/>
      <c r="AR32" s="157">
        <f t="shared" si="0"/>
        <v>0</v>
      </c>
      <c r="AS32" s="157">
        <f t="shared" si="0"/>
        <v>0</v>
      </c>
      <c r="AT32" s="157">
        <f t="shared" si="0"/>
        <v>0</v>
      </c>
      <c r="AU32" s="158">
        <f t="shared" si="0"/>
        <v>0</v>
      </c>
      <c r="AV32" s="158">
        <f t="shared" si="1"/>
        <v>0</v>
      </c>
    </row>
    <row r="33" spans="1:48" ht="20.149999999999999" customHeight="1" x14ac:dyDescent="0.35">
      <c r="A33" s="124"/>
      <c r="B33" s="120"/>
      <c r="C33" s="164"/>
      <c r="D33" s="120"/>
      <c r="E33" s="166"/>
      <c r="F33" s="162"/>
      <c r="G33" s="167"/>
      <c r="H33" s="125"/>
      <c r="I33" s="170"/>
      <c r="J33" s="171"/>
      <c r="K33" s="120"/>
      <c r="L33" s="152"/>
      <c r="M33" s="152"/>
      <c r="N33" s="152"/>
      <c r="O33" s="152"/>
      <c r="P33" s="126"/>
      <c r="Q33" s="126"/>
      <c r="R33" s="126"/>
      <c r="S33" s="126"/>
      <c r="T33" s="152"/>
      <c r="U33" s="152"/>
      <c r="V33" s="155"/>
      <c r="W33" s="152"/>
      <c r="X33" s="126"/>
      <c r="Y33" s="126"/>
      <c r="Z33" s="126"/>
      <c r="AA33" s="126"/>
      <c r="AB33" s="155"/>
      <c r="AC33" s="155"/>
      <c r="AD33" s="155"/>
      <c r="AE33" s="155"/>
      <c r="AF33" s="126"/>
      <c r="AG33" s="126"/>
      <c r="AH33" s="126"/>
      <c r="AI33" s="126"/>
      <c r="AJ33" s="152"/>
      <c r="AK33" s="152"/>
      <c r="AL33" s="152"/>
      <c r="AM33" s="152"/>
      <c r="AN33" s="126"/>
      <c r="AO33" s="126"/>
      <c r="AP33" s="126"/>
      <c r="AQ33" s="126"/>
      <c r="AR33" s="157">
        <f t="shared" si="0"/>
        <v>0</v>
      </c>
      <c r="AS33" s="157">
        <f t="shared" si="0"/>
        <v>0</v>
      </c>
      <c r="AT33" s="157">
        <f t="shared" si="0"/>
        <v>0</v>
      </c>
      <c r="AU33" s="158">
        <f t="shared" si="0"/>
        <v>0</v>
      </c>
      <c r="AV33" s="158">
        <f t="shared" si="1"/>
        <v>0</v>
      </c>
    </row>
    <row r="34" spans="1:48" ht="20.149999999999999" customHeight="1" x14ac:dyDescent="0.35">
      <c r="A34" s="124"/>
      <c r="B34" s="120"/>
      <c r="C34" s="164"/>
      <c r="D34" s="120"/>
      <c r="E34" s="166"/>
      <c r="F34" s="162"/>
      <c r="G34" s="167"/>
      <c r="H34" s="125"/>
      <c r="I34" s="170"/>
      <c r="J34" s="171"/>
      <c r="K34" s="120"/>
      <c r="L34" s="152"/>
      <c r="M34" s="152"/>
      <c r="N34" s="152"/>
      <c r="O34" s="152"/>
      <c r="P34" s="126"/>
      <c r="Q34" s="126"/>
      <c r="R34" s="126"/>
      <c r="S34" s="126"/>
      <c r="T34" s="152"/>
      <c r="U34" s="152"/>
      <c r="V34" s="155"/>
      <c r="W34" s="152"/>
      <c r="X34" s="126"/>
      <c r="Y34" s="126"/>
      <c r="Z34" s="126"/>
      <c r="AA34" s="126"/>
      <c r="AB34" s="155"/>
      <c r="AC34" s="155"/>
      <c r="AD34" s="155"/>
      <c r="AE34" s="155"/>
      <c r="AF34" s="126"/>
      <c r="AG34" s="126"/>
      <c r="AH34" s="126"/>
      <c r="AI34" s="126"/>
      <c r="AJ34" s="152"/>
      <c r="AK34" s="152"/>
      <c r="AL34" s="152"/>
      <c r="AM34" s="152"/>
      <c r="AN34" s="126"/>
      <c r="AO34" s="126"/>
      <c r="AP34" s="126"/>
      <c r="AQ34" s="126"/>
      <c r="AR34" s="157">
        <f t="shared" si="0"/>
        <v>0</v>
      </c>
      <c r="AS34" s="157">
        <f t="shared" si="0"/>
        <v>0</v>
      </c>
      <c r="AT34" s="157">
        <f t="shared" si="0"/>
        <v>0</v>
      </c>
      <c r="AU34" s="158">
        <f t="shared" si="0"/>
        <v>0</v>
      </c>
      <c r="AV34" s="158">
        <f t="shared" si="1"/>
        <v>0</v>
      </c>
    </row>
    <row r="35" spans="1:48" ht="20.149999999999999" customHeight="1" x14ac:dyDescent="0.35">
      <c r="A35" s="124"/>
      <c r="B35" s="120"/>
      <c r="C35" s="164"/>
      <c r="D35" s="120"/>
      <c r="E35" s="166"/>
      <c r="F35" s="162"/>
      <c r="G35" s="167"/>
      <c r="H35" s="125"/>
      <c r="I35" s="170"/>
      <c r="J35" s="171"/>
      <c r="K35" s="120"/>
      <c r="L35" s="152"/>
      <c r="M35" s="152"/>
      <c r="N35" s="152"/>
      <c r="O35" s="152"/>
      <c r="P35" s="126"/>
      <c r="Q35" s="126"/>
      <c r="R35" s="126"/>
      <c r="S35" s="126"/>
      <c r="T35" s="152"/>
      <c r="U35" s="152"/>
      <c r="V35" s="155"/>
      <c r="W35" s="152"/>
      <c r="X35" s="126"/>
      <c r="Y35" s="126"/>
      <c r="Z35" s="126"/>
      <c r="AA35" s="126"/>
      <c r="AB35" s="155"/>
      <c r="AC35" s="155"/>
      <c r="AD35" s="155"/>
      <c r="AE35" s="155"/>
      <c r="AF35" s="126"/>
      <c r="AG35" s="126"/>
      <c r="AH35" s="126"/>
      <c r="AI35" s="126"/>
      <c r="AJ35" s="152"/>
      <c r="AK35" s="152"/>
      <c r="AL35" s="152"/>
      <c r="AM35" s="152"/>
      <c r="AN35" s="126"/>
      <c r="AO35" s="126"/>
      <c r="AP35" s="126"/>
      <c r="AQ35" s="126"/>
      <c r="AR35" s="157">
        <f t="shared" si="0"/>
        <v>0</v>
      </c>
      <c r="AS35" s="157">
        <f t="shared" si="0"/>
        <v>0</v>
      </c>
      <c r="AT35" s="157">
        <f t="shared" si="0"/>
        <v>0</v>
      </c>
      <c r="AU35" s="158">
        <f t="shared" si="0"/>
        <v>0</v>
      </c>
      <c r="AV35" s="158">
        <f t="shared" si="1"/>
        <v>0</v>
      </c>
    </row>
    <row r="36" spans="1:48" ht="20.149999999999999" customHeight="1" x14ac:dyDescent="0.35">
      <c r="A36" s="124"/>
      <c r="B36" s="120"/>
      <c r="C36" s="164"/>
      <c r="D36" s="120"/>
      <c r="E36" s="166"/>
      <c r="F36" s="162"/>
      <c r="G36" s="167"/>
      <c r="H36" s="125"/>
      <c r="I36" s="170"/>
      <c r="J36" s="171"/>
      <c r="K36" s="120"/>
      <c r="L36" s="152"/>
      <c r="M36" s="152"/>
      <c r="N36" s="152"/>
      <c r="O36" s="152"/>
      <c r="P36" s="126"/>
      <c r="Q36" s="126"/>
      <c r="R36" s="126"/>
      <c r="S36" s="126"/>
      <c r="T36" s="152"/>
      <c r="U36" s="152"/>
      <c r="V36" s="155"/>
      <c r="W36" s="152"/>
      <c r="X36" s="126"/>
      <c r="Y36" s="126"/>
      <c r="Z36" s="126"/>
      <c r="AA36" s="126"/>
      <c r="AB36" s="155"/>
      <c r="AC36" s="155"/>
      <c r="AD36" s="155"/>
      <c r="AE36" s="155"/>
      <c r="AF36" s="126"/>
      <c r="AG36" s="126"/>
      <c r="AH36" s="126"/>
      <c r="AI36" s="126"/>
      <c r="AJ36" s="152"/>
      <c r="AK36" s="152"/>
      <c r="AL36" s="152"/>
      <c r="AM36" s="152"/>
      <c r="AN36" s="126"/>
      <c r="AO36" s="126"/>
      <c r="AP36" s="126"/>
      <c r="AQ36" s="126"/>
      <c r="AR36" s="157">
        <f t="shared" si="0"/>
        <v>0</v>
      </c>
      <c r="AS36" s="157">
        <f t="shared" si="0"/>
        <v>0</v>
      </c>
      <c r="AT36" s="157">
        <f t="shared" si="0"/>
        <v>0</v>
      </c>
      <c r="AU36" s="158">
        <f t="shared" si="0"/>
        <v>0</v>
      </c>
      <c r="AV36" s="158">
        <f t="shared" si="1"/>
        <v>0</v>
      </c>
    </row>
    <row r="37" spans="1:48" ht="20.149999999999999" customHeight="1" x14ac:dyDescent="0.35">
      <c r="A37" s="124"/>
      <c r="B37" s="120"/>
      <c r="C37" s="164"/>
      <c r="D37" s="120"/>
      <c r="E37" s="166"/>
      <c r="F37" s="162"/>
      <c r="G37" s="167"/>
      <c r="H37" s="125"/>
      <c r="I37" s="170"/>
      <c r="J37" s="171"/>
      <c r="K37" s="120"/>
      <c r="L37" s="152"/>
      <c r="M37" s="152"/>
      <c r="N37" s="152"/>
      <c r="O37" s="152"/>
      <c r="P37" s="126"/>
      <c r="Q37" s="126"/>
      <c r="R37" s="126"/>
      <c r="S37" s="126"/>
      <c r="T37" s="152"/>
      <c r="U37" s="152"/>
      <c r="V37" s="155"/>
      <c r="W37" s="152"/>
      <c r="X37" s="126"/>
      <c r="Y37" s="126"/>
      <c r="Z37" s="126"/>
      <c r="AA37" s="126"/>
      <c r="AB37" s="155"/>
      <c r="AC37" s="155"/>
      <c r="AD37" s="155"/>
      <c r="AE37" s="155"/>
      <c r="AF37" s="126"/>
      <c r="AG37" s="126"/>
      <c r="AH37" s="126"/>
      <c r="AI37" s="126"/>
      <c r="AJ37" s="152"/>
      <c r="AK37" s="152"/>
      <c r="AL37" s="152"/>
      <c r="AM37" s="152"/>
      <c r="AN37" s="126"/>
      <c r="AO37" s="126"/>
      <c r="AP37" s="126"/>
      <c r="AQ37" s="126"/>
      <c r="AR37" s="157">
        <f t="shared" si="0"/>
        <v>0</v>
      </c>
      <c r="AS37" s="157">
        <f t="shared" si="0"/>
        <v>0</v>
      </c>
      <c r="AT37" s="157">
        <f t="shared" si="0"/>
        <v>0</v>
      </c>
      <c r="AU37" s="158">
        <f t="shared" si="0"/>
        <v>0</v>
      </c>
      <c r="AV37" s="158">
        <f t="shared" si="1"/>
        <v>0</v>
      </c>
    </row>
    <row r="38" spans="1:48" ht="20.149999999999999" customHeight="1" x14ac:dyDescent="0.35">
      <c r="A38" s="124"/>
      <c r="B38" s="120"/>
      <c r="C38" s="164"/>
      <c r="D38" s="120"/>
      <c r="E38" s="166"/>
      <c r="F38" s="162"/>
      <c r="G38" s="167"/>
      <c r="H38" s="125"/>
      <c r="I38" s="170"/>
      <c r="J38" s="171"/>
      <c r="K38" s="120"/>
      <c r="L38" s="152"/>
      <c r="M38" s="152"/>
      <c r="N38" s="152"/>
      <c r="O38" s="152"/>
      <c r="P38" s="126"/>
      <c r="Q38" s="126"/>
      <c r="R38" s="126"/>
      <c r="S38" s="126"/>
      <c r="T38" s="152"/>
      <c r="U38" s="152"/>
      <c r="V38" s="155"/>
      <c r="W38" s="152"/>
      <c r="X38" s="126"/>
      <c r="Y38" s="126"/>
      <c r="Z38" s="126"/>
      <c r="AA38" s="126"/>
      <c r="AB38" s="155"/>
      <c r="AC38" s="155"/>
      <c r="AD38" s="155"/>
      <c r="AE38" s="155"/>
      <c r="AF38" s="126"/>
      <c r="AG38" s="126"/>
      <c r="AH38" s="126"/>
      <c r="AI38" s="126"/>
      <c r="AJ38" s="152"/>
      <c r="AK38" s="152"/>
      <c r="AL38" s="152"/>
      <c r="AM38" s="152"/>
      <c r="AN38" s="126"/>
      <c r="AO38" s="126"/>
      <c r="AP38" s="126"/>
      <c r="AQ38" s="126"/>
      <c r="AR38" s="157">
        <f t="shared" si="0"/>
        <v>0</v>
      </c>
      <c r="AS38" s="157">
        <f t="shared" si="0"/>
        <v>0</v>
      </c>
      <c r="AT38" s="157">
        <f t="shared" si="0"/>
        <v>0</v>
      </c>
      <c r="AU38" s="158">
        <f t="shared" si="0"/>
        <v>0</v>
      </c>
      <c r="AV38" s="158">
        <f t="shared" si="1"/>
        <v>0</v>
      </c>
    </row>
    <row r="39" spans="1:48" ht="20.149999999999999" customHeight="1" x14ac:dyDescent="0.35">
      <c r="A39" s="124"/>
      <c r="B39" s="120"/>
      <c r="C39" s="164"/>
      <c r="D39" s="120"/>
      <c r="E39" s="166"/>
      <c r="F39" s="162"/>
      <c r="G39" s="167"/>
      <c r="H39" s="125"/>
      <c r="I39" s="170"/>
      <c r="J39" s="171"/>
      <c r="K39" s="120"/>
      <c r="L39" s="152"/>
      <c r="M39" s="152"/>
      <c r="N39" s="152"/>
      <c r="O39" s="152"/>
      <c r="P39" s="126"/>
      <c r="Q39" s="126"/>
      <c r="R39" s="126"/>
      <c r="S39" s="126"/>
      <c r="T39" s="152"/>
      <c r="U39" s="152"/>
      <c r="V39" s="155"/>
      <c r="W39" s="152"/>
      <c r="X39" s="126"/>
      <c r="Y39" s="126"/>
      <c r="Z39" s="126"/>
      <c r="AA39" s="126"/>
      <c r="AB39" s="155"/>
      <c r="AC39" s="155"/>
      <c r="AD39" s="155"/>
      <c r="AE39" s="155"/>
      <c r="AF39" s="126"/>
      <c r="AG39" s="126"/>
      <c r="AH39" s="126"/>
      <c r="AI39" s="126"/>
      <c r="AJ39" s="152"/>
      <c r="AK39" s="152"/>
      <c r="AL39" s="152"/>
      <c r="AM39" s="152"/>
      <c r="AN39" s="126"/>
      <c r="AO39" s="126"/>
      <c r="AP39" s="126"/>
      <c r="AQ39" s="126"/>
      <c r="AR39" s="157">
        <f t="shared" si="0"/>
        <v>0</v>
      </c>
      <c r="AS39" s="157">
        <f t="shared" si="0"/>
        <v>0</v>
      </c>
      <c r="AT39" s="157">
        <f t="shared" si="0"/>
        <v>0</v>
      </c>
      <c r="AU39" s="158">
        <f t="shared" si="0"/>
        <v>0</v>
      </c>
      <c r="AV39" s="158">
        <f t="shared" si="1"/>
        <v>0</v>
      </c>
    </row>
    <row r="40" spans="1:48" ht="20.149999999999999" customHeight="1" x14ac:dyDescent="0.35">
      <c r="A40" s="124"/>
      <c r="B40" s="120"/>
      <c r="C40" s="164"/>
      <c r="D40" s="120"/>
      <c r="E40" s="166"/>
      <c r="F40" s="162"/>
      <c r="G40" s="167"/>
      <c r="H40" s="125"/>
      <c r="I40" s="170"/>
      <c r="J40" s="171"/>
      <c r="K40" s="120"/>
      <c r="L40" s="152"/>
      <c r="M40" s="152"/>
      <c r="N40" s="152"/>
      <c r="O40" s="152"/>
      <c r="P40" s="126"/>
      <c r="Q40" s="126"/>
      <c r="R40" s="126"/>
      <c r="S40" s="126"/>
      <c r="T40" s="152"/>
      <c r="U40" s="152"/>
      <c r="V40" s="155"/>
      <c r="W40" s="152"/>
      <c r="X40" s="126"/>
      <c r="Y40" s="126"/>
      <c r="Z40" s="126"/>
      <c r="AA40" s="126"/>
      <c r="AB40" s="155"/>
      <c r="AC40" s="155"/>
      <c r="AD40" s="155"/>
      <c r="AE40" s="155"/>
      <c r="AF40" s="126"/>
      <c r="AG40" s="126"/>
      <c r="AH40" s="126"/>
      <c r="AI40" s="126"/>
      <c r="AJ40" s="152"/>
      <c r="AK40" s="152"/>
      <c r="AL40" s="152"/>
      <c r="AM40" s="152"/>
      <c r="AN40" s="126"/>
      <c r="AO40" s="126"/>
      <c r="AP40" s="126"/>
      <c r="AQ40" s="126"/>
      <c r="AR40" s="157">
        <f t="shared" si="0"/>
        <v>0</v>
      </c>
      <c r="AS40" s="157">
        <f t="shared" si="0"/>
        <v>0</v>
      </c>
      <c r="AT40" s="157">
        <f t="shared" si="0"/>
        <v>0</v>
      </c>
      <c r="AU40" s="158">
        <f t="shared" si="0"/>
        <v>0</v>
      </c>
      <c r="AV40" s="158">
        <f t="shared" si="1"/>
        <v>0</v>
      </c>
    </row>
    <row r="41" spans="1:48" ht="20.149999999999999" customHeight="1" x14ac:dyDescent="0.35">
      <c r="A41" s="124"/>
      <c r="B41" s="120"/>
      <c r="C41" s="164"/>
      <c r="D41" s="120"/>
      <c r="E41" s="166"/>
      <c r="F41" s="162"/>
      <c r="G41" s="167"/>
      <c r="H41" s="125"/>
      <c r="I41" s="170"/>
      <c r="J41" s="171"/>
      <c r="K41" s="120"/>
      <c r="L41" s="152"/>
      <c r="M41" s="152"/>
      <c r="N41" s="152"/>
      <c r="O41" s="152"/>
      <c r="P41" s="126"/>
      <c r="Q41" s="126"/>
      <c r="R41" s="126"/>
      <c r="S41" s="126"/>
      <c r="T41" s="152"/>
      <c r="U41" s="152"/>
      <c r="V41" s="155"/>
      <c r="W41" s="152"/>
      <c r="X41" s="126"/>
      <c r="Y41" s="126"/>
      <c r="Z41" s="126"/>
      <c r="AA41" s="126"/>
      <c r="AB41" s="155"/>
      <c r="AC41" s="155"/>
      <c r="AD41" s="155"/>
      <c r="AE41" s="155"/>
      <c r="AF41" s="126"/>
      <c r="AG41" s="126"/>
      <c r="AH41" s="126"/>
      <c r="AI41" s="126"/>
      <c r="AJ41" s="152"/>
      <c r="AK41" s="152"/>
      <c r="AL41" s="152"/>
      <c r="AM41" s="152"/>
      <c r="AN41" s="126"/>
      <c r="AO41" s="126"/>
      <c r="AP41" s="126"/>
      <c r="AQ41" s="126"/>
      <c r="AR41" s="157">
        <f t="shared" si="0"/>
        <v>0</v>
      </c>
      <c r="AS41" s="157">
        <f t="shared" si="0"/>
        <v>0</v>
      </c>
      <c r="AT41" s="157">
        <f t="shared" si="0"/>
        <v>0</v>
      </c>
      <c r="AU41" s="158">
        <f t="shared" si="0"/>
        <v>0</v>
      </c>
      <c r="AV41" s="158">
        <f t="shared" si="1"/>
        <v>0</v>
      </c>
    </row>
    <row r="42" spans="1:48" ht="20.149999999999999" customHeight="1" x14ac:dyDescent="0.35">
      <c r="A42" s="124"/>
      <c r="B42" s="120"/>
      <c r="C42" s="164"/>
      <c r="D42" s="120"/>
      <c r="E42" s="166"/>
      <c r="F42" s="162"/>
      <c r="G42" s="167"/>
      <c r="H42" s="125"/>
      <c r="I42" s="170"/>
      <c r="J42" s="171"/>
      <c r="K42" s="120"/>
      <c r="L42" s="152"/>
      <c r="M42" s="152"/>
      <c r="N42" s="152"/>
      <c r="O42" s="152"/>
      <c r="P42" s="126"/>
      <c r="Q42" s="126"/>
      <c r="R42" s="126"/>
      <c r="S42" s="126"/>
      <c r="T42" s="152"/>
      <c r="U42" s="152"/>
      <c r="V42" s="155"/>
      <c r="W42" s="152"/>
      <c r="X42" s="126"/>
      <c r="Y42" s="126"/>
      <c r="Z42" s="126"/>
      <c r="AA42" s="126"/>
      <c r="AB42" s="155"/>
      <c r="AC42" s="155"/>
      <c r="AD42" s="155"/>
      <c r="AE42" s="155"/>
      <c r="AF42" s="126"/>
      <c r="AG42" s="126"/>
      <c r="AH42" s="126"/>
      <c r="AI42" s="126"/>
      <c r="AJ42" s="152"/>
      <c r="AK42" s="152"/>
      <c r="AL42" s="152"/>
      <c r="AM42" s="152"/>
      <c r="AN42" s="126"/>
      <c r="AO42" s="126"/>
      <c r="AP42" s="126"/>
      <c r="AQ42" s="126"/>
      <c r="AR42" s="157">
        <f t="shared" si="0"/>
        <v>0</v>
      </c>
      <c r="AS42" s="157">
        <f t="shared" si="0"/>
        <v>0</v>
      </c>
      <c r="AT42" s="157">
        <f t="shared" si="0"/>
        <v>0</v>
      </c>
      <c r="AU42" s="158">
        <f t="shared" si="0"/>
        <v>0</v>
      </c>
      <c r="AV42" s="158">
        <f t="shared" si="1"/>
        <v>0</v>
      </c>
    </row>
    <row r="43" spans="1:48" ht="20.149999999999999" customHeight="1" x14ac:dyDescent="0.35">
      <c r="A43" s="124"/>
      <c r="B43" s="120"/>
      <c r="C43" s="164"/>
      <c r="D43" s="120"/>
      <c r="E43" s="166"/>
      <c r="F43" s="162"/>
      <c r="G43" s="167"/>
      <c r="H43" s="125"/>
      <c r="I43" s="170"/>
      <c r="J43" s="171"/>
      <c r="K43" s="120"/>
      <c r="L43" s="152"/>
      <c r="M43" s="152"/>
      <c r="N43" s="152"/>
      <c r="O43" s="152"/>
      <c r="P43" s="126"/>
      <c r="Q43" s="126"/>
      <c r="R43" s="126"/>
      <c r="S43" s="126"/>
      <c r="T43" s="152"/>
      <c r="U43" s="152"/>
      <c r="V43" s="155"/>
      <c r="W43" s="152"/>
      <c r="X43" s="126"/>
      <c r="Y43" s="126"/>
      <c r="Z43" s="126"/>
      <c r="AA43" s="126"/>
      <c r="AB43" s="155"/>
      <c r="AC43" s="155"/>
      <c r="AD43" s="155"/>
      <c r="AE43" s="155"/>
      <c r="AF43" s="126"/>
      <c r="AG43" s="126"/>
      <c r="AH43" s="126"/>
      <c r="AI43" s="126"/>
      <c r="AJ43" s="152"/>
      <c r="AK43" s="152"/>
      <c r="AL43" s="152"/>
      <c r="AM43" s="152"/>
      <c r="AN43" s="126"/>
      <c r="AO43" s="126"/>
      <c r="AP43" s="126"/>
      <c r="AQ43" s="126"/>
      <c r="AR43" s="157">
        <f t="shared" ref="AR43:AU44" si="6">L43+P43+T43+X43+AB43+AF43+AJ43+AN43</f>
        <v>0</v>
      </c>
      <c r="AS43" s="157">
        <f t="shared" si="6"/>
        <v>0</v>
      </c>
      <c r="AT43" s="157">
        <f t="shared" si="6"/>
        <v>0</v>
      </c>
      <c r="AU43" s="158">
        <f t="shared" si="6"/>
        <v>0</v>
      </c>
      <c r="AV43" s="158">
        <f t="shared" si="1"/>
        <v>0</v>
      </c>
    </row>
    <row r="44" spans="1:48" ht="20.149999999999999" customHeight="1" x14ac:dyDescent="0.35">
      <c r="A44" s="124"/>
      <c r="B44" s="120"/>
      <c r="C44" s="164"/>
      <c r="D44" s="120"/>
      <c r="E44" s="166"/>
      <c r="F44" s="162"/>
      <c r="G44" s="167"/>
      <c r="H44" s="125"/>
      <c r="I44" s="170"/>
      <c r="J44" s="171"/>
      <c r="K44" s="120"/>
      <c r="L44" s="152"/>
      <c r="M44" s="152"/>
      <c r="N44" s="152"/>
      <c r="O44" s="152"/>
      <c r="P44" s="126"/>
      <c r="Q44" s="126"/>
      <c r="R44" s="126"/>
      <c r="S44" s="126"/>
      <c r="T44" s="152"/>
      <c r="U44" s="152"/>
      <c r="V44" s="155"/>
      <c r="W44" s="152"/>
      <c r="X44" s="126"/>
      <c r="Y44" s="126"/>
      <c r="Z44" s="126"/>
      <c r="AA44" s="126"/>
      <c r="AB44" s="155"/>
      <c r="AC44" s="155"/>
      <c r="AD44" s="155"/>
      <c r="AE44" s="155"/>
      <c r="AF44" s="126"/>
      <c r="AG44" s="126"/>
      <c r="AH44" s="126"/>
      <c r="AI44" s="126"/>
      <c r="AJ44" s="152"/>
      <c r="AK44" s="152"/>
      <c r="AL44" s="152"/>
      <c r="AM44" s="152"/>
      <c r="AN44" s="126"/>
      <c r="AO44" s="126"/>
      <c r="AP44" s="126"/>
      <c r="AQ44" s="126"/>
      <c r="AR44" s="157">
        <f t="shared" si="6"/>
        <v>0</v>
      </c>
      <c r="AS44" s="157">
        <f t="shared" si="6"/>
        <v>0</v>
      </c>
      <c r="AT44" s="157">
        <f t="shared" si="6"/>
        <v>0</v>
      </c>
      <c r="AU44" s="158">
        <f t="shared" si="6"/>
        <v>0</v>
      </c>
      <c r="AV44" s="158">
        <f t="shared" si="1"/>
        <v>0</v>
      </c>
    </row>
    <row r="45" spans="1:48" ht="25" customHeight="1" thickBot="1" x14ac:dyDescent="0.6">
      <c r="A45" s="411" t="s">
        <v>142</v>
      </c>
      <c r="B45" s="412"/>
      <c r="C45" s="412"/>
      <c r="D45" s="412"/>
      <c r="E45" s="412"/>
      <c r="F45" s="412"/>
      <c r="G45" s="412"/>
      <c r="H45" s="412"/>
      <c r="I45" s="412"/>
      <c r="J45" s="412"/>
      <c r="K45" s="412"/>
      <c r="L45" s="153">
        <f t="shared" ref="L45:AV45" si="7">SUM(L15:L44)</f>
        <v>0</v>
      </c>
      <c r="M45" s="154">
        <f t="shared" si="7"/>
        <v>0</v>
      </c>
      <c r="N45" s="154">
        <f t="shared" si="7"/>
        <v>0</v>
      </c>
      <c r="O45" s="154">
        <f t="shared" si="7"/>
        <v>0</v>
      </c>
      <c r="P45" s="127">
        <f t="shared" si="7"/>
        <v>0</v>
      </c>
      <c r="Q45" s="127">
        <f t="shared" si="7"/>
        <v>0</v>
      </c>
      <c r="R45" s="127">
        <f t="shared" si="7"/>
        <v>0</v>
      </c>
      <c r="S45" s="127">
        <f t="shared" si="7"/>
        <v>0</v>
      </c>
      <c r="T45" s="154">
        <f t="shared" si="7"/>
        <v>0</v>
      </c>
      <c r="U45" s="154">
        <f t="shared" si="7"/>
        <v>0</v>
      </c>
      <c r="V45" s="154">
        <f t="shared" si="7"/>
        <v>0</v>
      </c>
      <c r="W45" s="154">
        <f t="shared" si="7"/>
        <v>0</v>
      </c>
      <c r="X45" s="127">
        <f t="shared" si="7"/>
        <v>0</v>
      </c>
      <c r="Y45" s="127">
        <f t="shared" si="7"/>
        <v>0</v>
      </c>
      <c r="Z45" s="127">
        <f t="shared" si="7"/>
        <v>0</v>
      </c>
      <c r="AA45" s="127">
        <f t="shared" si="7"/>
        <v>0</v>
      </c>
      <c r="AB45" s="154">
        <f t="shared" si="7"/>
        <v>0</v>
      </c>
      <c r="AC45" s="154">
        <f t="shared" si="7"/>
        <v>0</v>
      </c>
      <c r="AD45" s="154">
        <f t="shared" si="7"/>
        <v>0</v>
      </c>
      <c r="AE45" s="154">
        <f t="shared" si="7"/>
        <v>0</v>
      </c>
      <c r="AF45" s="127">
        <f t="shared" si="7"/>
        <v>0</v>
      </c>
      <c r="AG45" s="127">
        <f t="shared" si="7"/>
        <v>0</v>
      </c>
      <c r="AH45" s="127">
        <f t="shared" si="7"/>
        <v>0</v>
      </c>
      <c r="AI45" s="127">
        <f t="shared" si="7"/>
        <v>0</v>
      </c>
      <c r="AJ45" s="154">
        <f t="shared" si="7"/>
        <v>0</v>
      </c>
      <c r="AK45" s="154">
        <f t="shared" si="7"/>
        <v>0</v>
      </c>
      <c r="AL45" s="154">
        <f t="shared" si="7"/>
        <v>0</v>
      </c>
      <c r="AM45" s="154">
        <f t="shared" si="7"/>
        <v>0</v>
      </c>
      <c r="AN45" s="127">
        <f t="shared" si="7"/>
        <v>0</v>
      </c>
      <c r="AO45" s="127">
        <f t="shared" si="7"/>
        <v>0</v>
      </c>
      <c r="AP45" s="127">
        <f t="shared" si="7"/>
        <v>0</v>
      </c>
      <c r="AQ45" s="127">
        <f t="shared" si="7"/>
        <v>0</v>
      </c>
      <c r="AR45" s="159">
        <f t="shared" si="7"/>
        <v>0</v>
      </c>
      <c r="AS45" s="159">
        <f t="shared" si="7"/>
        <v>0</v>
      </c>
      <c r="AT45" s="159">
        <f t="shared" si="7"/>
        <v>0</v>
      </c>
      <c r="AU45" s="159">
        <f t="shared" si="7"/>
        <v>0</v>
      </c>
      <c r="AV45" s="159">
        <f t="shared" si="7"/>
        <v>0</v>
      </c>
    </row>
    <row r="46" spans="1:48" x14ac:dyDescent="0.35">
      <c r="C46" s="128"/>
      <c r="D46" s="128"/>
      <c r="E46" s="128"/>
      <c r="F46" s="128"/>
      <c r="G46" s="128"/>
      <c r="H46" s="128"/>
      <c r="I46" s="128"/>
      <c r="J46" s="128"/>
      <c r="K46" s="128"/>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30"/>
    </row>
    <row r="47" spans="1:48" x14ac:dyDescent="0.35">
      <c r="C47" s="128"/>
      <c r="D47" s="128"/>
      <c r="E47" s="128"/>
      <c r="F47" s="128"/>
      <c r="G47" s="128"/>
      <c r="H47" s="128"/>
      <c r="I47" s="128"/>
      <c r="J47" s="128"/>
      <c r="K47" s="128"/>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30"/>
    </row>
    <row r="48" spans="1:48" x14ac:dyDescent="0.35">
      <c r="C48" s="128"/>
      <c r="D48" s="128"/>
      <c r="E48" s="128"/>
      <c r="F48" s="128"/>
      <c r="G48" s="128"/>
      <c r="H48" s="128"/>
      <c r="I48" s="128"/>
      <c r="J48" s="128"/>
      <c r="K48" s="128"/>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30"/>
    </row>
    <row r="49" spans="3:48" x14ac:dyDescent="0.35">
      <c r="C49" s="128"/>
      <c r="D49" s="128"/>
      <c r="E49" s="128"/>
      <c r="F49" s="128"/>
      <c r="G49" s="128"/>
      <c r="H49" s="128"/>
      <c r="I49" s="128"/>
      <c r="J49" s="128"/>
      <c r="K49" s="128"/>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c r="AS49" s="129"/>
      <c r="AT49" s="129"/>
      <c r="AU49" s="129"/>
      <c r="AV49" s="130"/>
    </row>
    <row r="50" spans="3:48" x14ac:dyDescent="0.35">
      <c r="C50" s="128"/>
      <c r="D50" s="128"/>
      <c r="E50" s="128"/>
      <c r="F50" s="128"/>
      <c r="G50" s="128"/>
      <c r="H50" s="128"/>
      <c r="I50" s="128"/>
      <c r="J50" s="128"/>
      <c r="K50" s="128"/>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30"/>
    </row>
    <row r="51" spans="3:48" x14ac:dyDescent="0.35">
      <c r="C51" s="128"/>
      <c r="D51" s="128"/>
      <c r="E51" s="128"/>
      <c r="F51" s="128"/>
      <c r="G51" s="128"/>
      <c r="H51" s="128"/>
      <c r="I51" s="128"/>
      <c r="J51" s="128"/>
      <c r="K51" s="128"/>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c r="AS51" s="129"/>
      <c r="AT51" s="129"/>
      <c r="AU51" s="129"/>
      <c r="AV51" s="130"/>
    </row>
    <row r="52" spans="3:48" x14ac:dyDescent="0.35">
      <c r="C52" s="128"/>
      <c r="D52" s="128"/>
      <c r="E52" s="128"/>
      <c r="F52" s="128"/>
      <c r="G52" s="128"/>
      <c r="H52" s="128"/>
      <c r="I52" s="128"/>
      <c r="J52" s="128"/>
      <c r="K52" s="128"/>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c r="AS52" s="129"/>
      <c r="AT52" s="129"/>
      <c r="AU52" s="129"/>
      <c r="AV52" s="130"/>
    </row>
    <row r="53" spans="3:48" x14ac:dyDescent="0.35">
      <c r="C53" s="128"/>
      <c r="D53" s="128"/>
      <c r="E53" s="128"/>
      <c r="F53" s="128"/>
      <c r="G53" s="128"/>
      <c r="H53" s="128"/>
      <c r="I53" s="128"/>
      <c r="J53" s="128"/>
      <c r="K53" s="128"/>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30"/>
    </row>
    <row r="54" spans="3:48" x14ac:dyDescent="0.35">
      <c r="C54" s="128"/>
      <c r="D54" s="128"/>
      <c r="E54" s="128"/>
      <c r="F54" s="128"/>
      <c r="G54" s="128"/>
      <c r="H54" s="128"/>
      <c r="I54" s="128"/>
      <c r="J54" s="128"/>
      <c r="K54" s="128"/>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30"/>
    </row>
    <row r="55" spans="3:48" x14ac:dyDescent="0.35">
      <c r="C55" s="128"/>
      <c r="D55" s="128"/>
      <c r="E55" s="128"/>
      <c r="F55" s="128"/>
      <c r="G55" s="128"/>
      <c r="H55" s="128"/>
      <c r="I55" s="128"/>
      <c r="J55" s="128"/>
      <c r="K55" s="128"/>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c r="AS55" s="129"/>
      <c r="AT55" s="129"/>
      <c r="AU55" s="129"/>
      <c r="AV55" s="130"/>
    </row>
    <row r="56" spans="3:48" x14ac:dyDescent="0.35">
      <c r="C56" s="128"/>
      <c r="D56" s="128"/>
      <c r="E56" s="128"/>
      <c r="F56" s="128"/>
      <c r="G56" s="128"/>
      <c r="H56" s="128"/>
      <c r="I56" s="128"/>
      <c r="J56" s="128"/>
      <c r="K56" s="128"/>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c r="AS56" s="129"/>
      <c r="AT56" s="129"/>
      <c r="AU56" s="129"/>
      <c r="AV56" s="130"/>
    </row>
    <row r="57" spans="3:48" x14ac:dyDescent="0.35">
      <c r="C57" s="128"/>
      <c r="D57" s="128"/>
      <c r="E57" s="128"/>
      <c r="F57" s="128"/>
      <c r="G57" s="128"/>
      <c r="H57" s="128"/>
      <c r="I57" s="128"/>
      <c r="J57" s="128"/>
      <c r="K57" s="128"/>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c r="AS57" s="129"/>
      <c r="AT57" s="129"/>
      <c r="AU57" s="129"/>
      <c r="AV57" s="130"/>
    </row>
    <row r="58" spans="3:48" x14ac:dyDescent="0.35">
      <c r="C58" s="128"/>
      <c r="D58" s="128"/>
      <c r="E58" s="128"/>
      <c r="F58" s="128"/>
      <c r="G58" s="128"/>
      <c r="H58" s="128"/>
      <c r="I58" s="128"/>
      <c r="J58" s="128"/>
      <c r="K58" s="128"/>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30"/>
    </row>
    <row r="59" spans="3:48" x14ac:dyDescent="0.35">
      <c r="C59" s="128"/>
      <c r="D59" s="128"/>
      <c r="E59" s="128"/>
      <c r="F59" s="128"/>
      <c r="G59" s="128"/>
      <c r="H59" s="128"/>
      <c r="I59" s="128"/>
      <c r="J59" s="128"/>
      <c r="K59" s="128"/>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30"/>
    </row>
    <row r="60" spans="3:48" x14ac:dyDescent="0.35">
      <c r="C60" s="128"/>
      <c r="D60" s="128"/>
      <c r="E60" s="128"/>
      <c r="F60" s="128"/>
      <c r="G60" s="128"/>
      <c r="H60" s="128"/>
      <c r="I60" s="128"/>
      <c r="J60" s="128"/>
      <c r="K60" s="128"/>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c r="AS60" s="129"/>
      <c r="AT60" s="129"/>
      <c r="AU60" s="129"/>
      <c r="AV60" s="130"/>
    </row>
    <row r="61" spans="3:48" x14ac:dyDescent="0.35">
      <c r="C61" s="128"/>
      <c r="D61" s="128"/>
      <c r="E61" s="128"/>
      <c r="F61" s="128"/>
      <c r="G61" s="128"/>
      <c r="H61" s="128"/>
      <c r="I61" s="128"/>
      <c r="J61" s="128"/>
      <c r="K61" s="128"/>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29"/>
      <c r="AT61" s="129"/>
      <c r="AU61" s="129"/>
      <c r="AV61" s="130"/>
    </row>
    <row r="62" spans="3:48" x14ac:dyDescent="0.35">
      <c r="C62" s="128"/>
      <c r="D62" s="128"/>
      <c r="E62" s="128"/>
      <c r="F62" s="128"/>
      <c r="G62" s="128"/>
      <c r="H62" s="128"/>
      <c r="I62" s="128"/>
      <c r="J62" s="128"/>
      <c r="K62" s="128"/>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29"/>
      <c r="AV62" s="130"/>
    </row>
    <row r="63" spans="3:48" x14ac:dyDescent="0.35">
      <c r="C63" s="128"/>
      <c r="D63" s="128"/>
      <c r="E63" s="128"/>
      <c r="F63" s="128"/>
      <c r="G63" s="128"/>
      <c r="H63" s="128"/>
      <c r="I63" s="128"/>
      <c r="J63" s="128"/>
      <c r="K63" s="128"/>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c r="AS63" s="129"/>
      <c r="AT63" s="129"/>
      <c r="AU63" s="129"/>
      <c r="AV63" s="130"/>
    </row>
    <row r="64" spans="3:48" x14ac:dyDescent="0.35">
      <c r="C64" s="128"/>
      <c r="D64" s="128"/>
      <c r="E64" s="128"/>
      <c r="F64" s="128"/>
      <c r="G64" s="128"/>
      <c r="H64" s="128"/>
      <c r="I64" s="128"/>
      <c r="J64" s="128"/>
      <c r="K64" s="128"/>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c r="AS64" s="129"/>
      <c r="AT64" s="129"/>
      <c r="AU64" s="129"/>
      <c r="AV64" s="130"/>
    </row>
    <row r="65" spans="12:48" x14ac:dyDescent="0.35">
      <c r="L65" s="131"/>
      <c r="M65" s="131"/>
      <c r="N65" s="131"/>
      <c r="O65" s="131"/>
      <c r="P65" s="131"/>
      <c r="Q65" s="131"/>
      <c r="R65" s="131"/>
      <c r="S65" s="131"/>
      <c r="T65" s="131"/>
      <c r="U65" s="131"/>
      <c r="V65" s="131"/>
      <c r="W65" s="131"/>
      <c r="X65" s="131"/>
      <c r="Y65" s="131"/>
      <c r="Z65" s="131"/>
      <c r="AA65" s="131"/>
      <c r="AB65" s="131"/>
      <c r="AC65" s="131"/>
      <c r="AD65" s="131"/>
      <c r="AE65" s="131"/>
      <c r="AF65" s="131"/>
      <c r="AG65" s="131"/>
      <c r="AH65" s="131"/>
      <c r="AI65" s="131"/>
      <c r="AJ65" s="131"/>
      <c r="AK65" s="131"/>
      <c r="AL65" s="131"/>
      <c r="AM65" s="131"/>
      <c r="AN65" s="131"/>
      <c r="AO65" s="131"/>
      <c r="AP65" s="131"/>
      <c r="AQ65" s="131"/>
      <c r="AR65" s="131"/>
      <c r="AS65" s="131"/>
      <c r="AT65" s="131"/>
      <c r="AU65" s="131"/>
      <c r="AV65" s="130"/>
    </row>
    <row r="66" spans="12:48" x14ac:dyDescent="0.35">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131"/>
      <c r="AQ66" s="131"/>
      <c r="AR66" s="131"/>
      <c r="AS66" s="131"/>
      <c r="AT66" s="131"/>
      <c r="AU66" s="131"/>
      <c r="AV66" s="130"/>
    </row>
    <row r="67" spans="12:48" x14ac:dyDescent="0.35">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0"/>
    </row>
    <row r="68" spans="12:48" x14ac:dyDescent="0.35">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0"/>
    </row>
    <row r="69" spans="12:48" x14ac:dyDescent="0.35">
      <c r="L69" s="131"/>
      <c r="M69" s="131"/>
      <c r="N69" s="131"/>
      <c r="O69" s="131"/>
      <c r="P69" s="131"/>
      <c r="Q69" s="131"/>
      <c r="R69" s="131"/>
      <c r="S69" s="131"/>
      <c r="T69" s="131"/>
      <c r="U69" s="131"/>
      <c r="V69" s="131"/>
      <c r="W69" s="131"/>
      <c r="X69" s="131"/>
      <c r="Y69" s="131"/>
      <c r="Z69" s="131"/>
      <c r="AA69" s="131"/>
      <c r="AB69" s="131"/>
      <c r="AC69" s="131"/>
      <c r="AD69" s="131"/>
      <c r="AE69" s="131"/>
      <c r="AF69" s="131"/>
      <c r="AG69" s="131"/>
      <c r="AH69" s="131"/>
      <c r="AI69" s="131"/>
      <c r="AJ69" s="131"/>
      <c r="AK69" s="131"/>
      <c r="AL69" s="131"/>
      <c r="AM69" s="131"/>
      <c r="AN69" s="131"/>
      <c r="AO69" s="131"/>
      <c r="AP69" s="131"/>
      <c r="AQ69" s="131"/>
      <c r="AR69" s="131"/>
      <c r="AS69" s="131"/>
      <c r="AT69" s="131"/>
      <c r="AU69" s="131"/>
      <c r="AV69" s="130"/>
    </row>
    <row r="70" spans="12:48" x14ac:dyDescent="0.35">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0"/>
    </row>
    <row r="71" spans="12:48" x14ac:dyDescent="0.35">
      <c r="L71" s="131"/>
      <c r="M71" s="131"/>
      <c r="N71" s="131"/>
      <c r="O71" s="131"/>
      <c r="P71" s="131"/>
      <c r="Q71" s="131"/>
      <c r="R71" s="131"/>
      <c r="S71" s="131"/>
      <c r="T71" s="131"/>
      <c r="U71" s="131"/>
      <c r="V71" s="131"/>
      <c r="W71" s="131"/>
      <c r="X71" s="131"/>
      <c r="Y71" s="131"/>
      <c r="Z71" s="131"/>
      <c r="AA71" s="131"/>
      <c r="AB71" s="131"/>
      <c r="AC71" s="131"/>
      <c r="AD71" s="131"/>
      <c r="AE71" s="131"/>
      <c r="AF71" s="131"/>
      <c r="AG71" s="131"/>
      <c r="AH71" s="131"/>
      <c r="AI71" s="131"/>
      <c r="AJ71" s="131"/>
      <c r="AK71" s="131"/>
      <c r="AL71" s="131"/>
      <c r="AM71" s="131"/>
      <c r="AN71" s="131"/>
      <c r="AO71" s="131"/>
      <c r="AP71" s="131"/>
      <c r="AQ71" s="131"/>
      <c r="AR71" s="131"/>
      <c r="AS71" s="131"/>
      <c r="AT71" s="131"/>
      <c r="AU71" s="131"/>
      <c r="AV71" s="130"/>
    </row>
    <row r="72" spans="12:48" x14ac:dyDescent="0.35">
      <c r="L72" s="131"/>
      <c r="M72" s="131"/>
      <c r="N72" s="131"/>
      <c r="O72" s="131"/>
      <c r="P72" s="131"/>
      <c r="Q72" s="131"/>
      <c r="R72" s="131"/>
      <c r="S72" s="131"/>
      <c r="T72" s="131"/>
      <c r="U72" s="131"/>
      <c r="V72" s="131"/>
      <c r="W72" s="131"/>
      <c r="X72" s="131"/>
      <c r="Y72" s="131"/>
      <c r="Z72" s="131"/>
      <c r="AA72" s="131"/>
      <c r="AB72" s="131"/>
      <c r="AC72" s="131"/>
      <c r="AD72" s="131"/>
      <c r="AE72" s="131"/>
      <c r="AF72" s="131"/>
      <c r="AG72" s="131"/>
      <c r="AH72" s="131"/>
      <c r="AI72" s="131"/>
      <c r="AJ72" s="131"/>
      <c r="AK72" s="131"/>
      <c r="AL72" s="131"/>
      <c r="AM72" s="131"/>
      <c r="AN72" s="131"/>
      <c r="AO72" s="131"/>
      <c r="AP72" s="131"/>
      <c r="AQ72" s="131"/>
      <c r="AR72" s="131"/>
      <c r="AS72" s="131"/>
      <c r="AT72" s="131"/>
      <c r="AU72" s="131"/>
      <c r="AV72" s="130"/>
    </row>
    <row r="73" spans="12:48" x14ac:dyDescent="0.35">
      <c r="L73" s="131"/>
      <c r="M73" s="131"/>
      <c r="N73" s="131"/>
      <c r="O73" s="131"/>
      <c r="P73" s="131"/>
      <c r="Q73" s="131"/>
      <c r="R73" s="131"/>
      <c r="S73" s="131"/>
      <c r="T73" s="131"/>
      <c r="U73" s="131"/>
      <c r="V73" s="131"/>
      <c r="W73" s="131"/>
      <c r="X73" s="131"/>
      <c r="Y73" s="131"/>
      <c r="Z73" s="131"/>
      <c r="AA73" s="131"/>
      <c r="AB73" s="131"/>
      <c r="AC73" s="131"/>
      <c r="AD73" s="131"/>
      <c r="AE73" s="131"/>
      <c r="AF73" s="131"/>
      <c r="AG73" s="131"/>
      <c r="AH73" s="131"/>
      <c r="AI73" s="131"/>
      <c r="AJ73" s="131"/>
      <c r="AK73" s="131"/>
      <c r="AL73" s="131"/>
      <c r="AM73" s="131"/>
      <c r="AN73" s="131"/>
      <c r="AO73" s="131"/>
      <c r="AP73" s="131"/>
      <c r="AQ73" s="131"/>
      <c r="AR73" s="131"/>
      <c r="AS73" s="131"/>
      <c r="AT73" s="131"/>
      <c r="AU73" s="131"/>
      <c r="AV73" s="130"/>
    </row>
    <row r="74" spans="12:48" x14ac:dyDescent="0.35">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1"/>
      <c r="AP74" s="131"/>
      <c r="AQ74" s="131"/>
      <c r="AR74" s="131"/>
      <c r="AS74" s="131"/>
      <c r="AT74" s="131"/>
      <c r="AU74" s="131"/>
      <c r="AV74" s="130"/>
    </row>
    <row r="75" spans="12:48" x14ac:dyDescent="0.35">
      <c r="L75" s="131"/>
      <c r="M75" s="131"/>
      <c r="N75" s="131"/>
      <c r="O75" s="131"/>
      <c r="P75" s="131"/>
      <c r="Q75" s="131"/>
      <c r="R75" s="131"/>
      <c r="S75" s="131"/>
      <c r="T75" s="131"/>
      <c r="U75" s="131"/>
      <c r="V75" s="131"/>
      <c r="W75" s="131"/>
      <c r="X75" s="131"/>
      <c r="Y75" s="131"/>
      <c r="Z75" s="131"/>
      <c r="AA75" s="131"/>
      <c r="AB75" s="131"/>
      <c r="AC75" s="131"/>
      <c r="AD75" s="131"/>
      <c r="AE75" s="131"/>
      <c r="AF75" s="131"/>
      <c r="AG75" s="131"/>
      <c r="AH75" s="131"/>
      <c r="AI75" s="131"/>
      <c r="AJ75" s="131"/>
      <c r="AK75" s="131"/>
      <c r="AL75" s="131"/>
      <c r="AM75" s="131"/>
      <c r="AN75" s="131"/>
      <c r="AO75" s="131"/>
      <c r="AP75" s="131"/>
      <c r="AQ75" s="131"/>
      <c r="AR75" s="131"/>
      <c r="AS75" s="131"/>
      <c r="AT75" s="131"/>
      <c r="AU75" s="131"/>
      <c r="AV75" s="130"/>
    </row>
    <row r="76" spans="12:48" x14ac:dyDescent="0.35">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0"/>
    </row>
    <row r="77" spans="12:48" x14ac:dyDescent="0.35">
      <c r="L77" s="131"/>
      <c r="M77" s="131"/>
      <c r="N77" s="131"/>
      <c r="O77" s="131"/>
      <c r="P77" s="131"/>
      <c r="Q77" s="131"/>
      <c r="R77" s="131"/>
      <c r="S77" s="131"/>
      <c r="T77" s="131"/>
      <c r="U77" s="131"/>
      <c r="V77" s="131"/>
      <c r="W77" s="131"/>
      <c r="X77" s="131"/>
      <c r="Y77" s="131"/>
      <c r="Z77" s="131"/>
      <c r="AA77" s="131"/>
      <c r="AB77" s="131"/>
      <c r="AC77" s="131"/>
      <c r="AD77" s="131"/>
      <c r="AE77" s="131"/>
      <c r="AF77" s="131"/>
      <c r="AG77" s="131"/>
      <c r="AH77" s="131"/>
      <c r="AI77" s="131"/>
      <c r="AJ77" s="131"/>
      <c r="AK77" s="131"/>
      <c r="AL77" s="131"/>
      <c r="AM77" s="131"/>
      <c r="AN77" s="131"/>
      <c r="AO77" s="131"/>
      <c r="AP77" s="131"/>
      <c r="AQ77" s="131"/>
      <c r="AR77" s="131"/>
      <c r="AS77" s="131"/>
      <c r="AT77" s="131"/>
      <c r="AU77" s="131"/>
      <c r="AV77" s="130"/>
    </row>
    <row r="78" spans="12:48" x14ac:dyDescent="0.35">
      <c r="L78" s="131"/>
      <c r="M78" s="131"/>
      <c r="N78" s="131"/>
      <c r="O78" s="131"/>
      <c r="P78" s="131"/>
      <c r="Q78" s="131"/>
      <c r="R78" s="131"/>
      <c r="S78" s="131"/>
      <c r="T78" s="131"/>
      <c r="U78" s="131"/>
      <c r="V78" s="131"/>
      <c r="W78" s="131"/>
      <c r="X78" s="131"/>
      <c r="Y78" s="131"/>
      <c r="Z78" s="131"/>
      <c r="AA78" s="131"/>
      <c r="AB78" s="131"/>
      <c r="AC78" s="131"/>
      <c r="AD78" s="131"/>
      <c r="AE78" s="131"/>
      <c r="AF78" s="131"/>
      <c r="AG78" s="131"/>
      <c r="AH78" s="131"/>
      <c r="AI78" s="131"/>
      <c r="AJ78" s="131"/>
      <c r="AK78" s="131"/>
      <c r="AL78" s="131"/>
      <c r="AM78" s="131"/>
      <c r="AN78" s="131"/>
      <c r="AO78" s="131"/>
      <c r="AP78" s="131"/>
      <c r="AQ78" s="131"/>
      <c r="AR78" s="131"/>
      <c r="AS78" s="131"/>
      <c r="AT78" s="131"/>
      <c r="AU78" s="131"/>
      <c r="AV78" s="130"/>
    </row>
    <row r="79" spans="12:48" x14ac:dyDescent="0.35">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0"/>
    </row>
    <row r="80" spans="12:48" x14ac:dyDescent="0.35">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0"/>
    </row>
    <row r="81" spans="12:48" x14ac:dyDescent="0.35">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0"/>
    </row>
    <row r="82" spans="12:48" x14ac:dyDescent="0.35">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0"/>
    </row>
    <row r="83" spans="12:48" x14ac:dyDescent="0.35">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0"/>
    </row>
    <row r="84" spans="12:48" x14ac:dyDescent="0.35">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0"/>
    </row>
    <row r="85" spans="12:48" x14ac:dyDescent="0.35">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0"/>
    </row>
    <row r="86" spans="12:48" x14ac:dyDescent="0.35">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0"/>
    </row>
    <row r="87" spans="12:48" x14ac:dyDescent="0.35">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0"/>
    </row>
    <row r="88" spans="12:48" x14ac:dyDescent="0.35">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0"/>
    </row>
    <row r="89" spans="12:48" x14ac:dyDescent="0.35">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0"/>
    </row>
    <row r="90" spans="12:48" x14ac:dyDescent="0.35">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0"/>
    </row>
    <row r="91" spans="12:48" x14ac:dyDescent="0.35">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0"/>
    </row>
  </sheetData>
  <mergeCells count="51">
    <mergeCell ref="E3:G3"/>
    <mergeCell ref="E4:G4"/>
    <mergeCell ref="E5:G7"/>
    <mergeCell ref="H12:H14"/>
    <mergeCell ref="I12:I14"/>
    <mergeCell ref="J12:J14"/>
    <mergeCell ref="A45:K45"/>
    <mergeCell ref="K11:K14"/>
    <mergeCell ref="C11:D11"/>
    <mergeCell ref="C12:C14"/>
    <mergeCell ref="D12:D14"/>
    <mergeCell ref="E11:F11"/>
    <mergeCell ref="G11:H11"/>
    <mergeCell ref="I11:J11"/>
    <mergeCell ref="E12:E14"/>
    <mergeCell ref="F12:F14"/>
    <mergeCell ref="G12:G14"/>
    <mergeCell ref="A11:A14"/>
    <mergeCell ref="B11:B14"/>
    <mergeCell ref="AN12:AQ12"/>
    <mergeCell ref="AR12:AV12"/>
    <mergeCell ref="X13:Y13"/>
    <mergeCell ref="N13:O13"/>
    <mergeCell ref="P13:Q13"/>
    <mergeCell ref="R13:S13"/>
    <mergeCell ref="T13:U13"/>
    <mergeCell ref="V13:W13"/>
    <mergeCell ref="AV13:AV14"/>
    <mergeCell ref="Z13:AA13"/>
    <mergeCell ref="AB13:AC13"/>
    <mergeCell ref="AD13:AE13"/>
    <mergeCell ref="AF13:AG13"/>
    <mergeCell ref="AH13:AI13"/>
    <mergeCell ref="AJ13:AK13"/>
    <mergeCell ref="AL13:AM13"/>
    <mergeCell ref="A4:B5"/>
    <mergeCell ref="D5:D7"/>
    <mergeCell ref="L13:M13"/>
    <mergeCell ref="L11:AV11"/>
    <mergeCell ref="L12:O12"/>
    <mergeCell ref="P12:S12"/>
    <mergeCell ref="T12:W12"/>
    <mergeCell ref="X12:AA12"/>
    <mergeCell ref="AB12:AE12"/>
    <mergeCell ref="AF12:AI12"/>
    <mergeCell ref="AJ12:AM12"/>
    <mergeCell ref="AN13:AO13"/>
    <mergeCell ref="AP13:AQ13"/>
    <mergeCell ref="AR13:AS13"/>
    <mergeCell ref="AT13:AU13"/>
    <mergeCell ref="A7:B8"/>
  </mergeCells>
  <dataValidations count="5">
    <dataValidation allowBlank="1" showErrorMessage="1" promptTitle="Milestones" prompt="Milestones are activities should have clear outputs and people count" sqref="C12:D14 G11:J14 F12:F14" xr:uid="{E5755D31-1A81-47B0-B31D-182F0B97BCA5}"/>
    <dataValidation allowBlank="1" showInputMessage="1" showErrorMessage="1" promptTitle="Activities" prompt="Please input activities that have clear outputs" sqref="C11:D11" xr:uid="{AF827287-CA39-46F5-852E-9EB3DDD98040}"/>
    <dataValidation allowBlank="1" showErrorMessage="1" promptTitle="Schedule" prompt="What is the date when you plan to do this activity?" sqref="E11:F11" xr:uid="{AE0DA7AF-E188-4547-BF60-12DE6A70B052}"/>
    <dataValidation allowBlank="1" showInputMessage="1" showErrorMessage="1" promptTitle="Schedule" prompt="What is the date when you plan to do this activity?" sqref="E12:E14" xr:uid="{EFB93FA2-089A-4018-A354-111A0D158C97}"/>
    <dataValidation allowBlank="1" showInputMessage="1" showErrorMessage="1" promptTitle="Deviations" prompt="Please provide reason for deviations in activities, schedule, geographic location, and Beneficiary count." sqref="K11:K14" xr:uid="{4F50B670-3980-487A-948A-976CC31B89C0}"/>
  </dataValidations>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8121D-3D18-4572-94E2-7E9A61E3C3B8}">
  <dimension ref="A1:BZ1754"/>
  <sheetViews>
    <sheetView topLeftCell="A33" workbookViewId="0">
      <selection activeCell="C36" sqref="C36"/>
    </sheetView>
  </sheetViews>
  <sheetFormatPr defaultColWidth="9.1796875" defaultRowHeight="14.5" x14ac:dyDescent="0.35"/>
  <cols>
    <col min="1" max="1" width="6.26953125" style="41" customWidth="1"/>
    <col min="2" max="2" width="37.453125" style="36" customWidth="1"/>
    <col min="3" max="3" width="11.26953125" style="37" customWidth="1"/>
    <col min="4" max="4" width="10.26953125" style="38" bestFit="1" customWidth="1"/>
    <col min="5" max="5" width="12.1796875" style="39" customWidth="1"/>
    <col min="6" max="6" width="13.54296875" style="39" customWidth="1"/>
    <col min="7" max="7" width="13.54296875" style="36" customWidth="1"/>
    <col min="8" max="11" width="15.54296875" style="36" customWidth="1"/>
    <col min="12" max="12" width="10.54296875" style="209" customWidth="1"/>
    <col min="13" max="16384" width="9.1796875" style="36"/>
  </cols>
  <sheetData>
    <row r="1" spans="1:78" customFormat="1" x14ac:dyDescent="0.35">
      <c r="L1" s="207"/>
    </row>
    <row r="2" spans="1:78" customFormat="1" x14ac:dyDescent="0.35">
      <c r="L2" s="207"/>
    </row>
    <row r="3" spans="1:78" customFormat="1" x14ac:dyDescent="0.35">
      <c r="L3" s="207"/>
    </row>
    <row r="4" spans="1:78" customFormat="1" ht="32.15" customHeight="1" x14ac:dyDescent="0.65">
      <c r="A4" s="358" t="s">
        <v>2</v>
      </c>
      <c r="B4" s="358"/>
      <c r="C4" s="22"/>
      <c r="D4" s="22"/>
      <c r="E4" s="22"/>
      <c r="F4" s="22"/>
      <c r="G4" s="22"/>
      <c r="H4" s="22"/>
      <c r="I4" s="22"/>
      <c r="J4" s="2"/>
      <c r="K4" s="2"/>
      <c r="L4" s="208"/>
      <c r="M4" s="2"/>
      <c r="N4" s="2"/>
    </row>
    <row r="5" spans="1:78" customFormat="1" ht="23.5" x14ac:dyDescent="0.55000000000000004">
      <c r="B5" s="10" t="s">
        <v>143</v>
      </c>
      <c r="C5" s="10"/>
      <c r="D5" s="10"/>
      <c r="E5" s="10"/>
      <c r="L5" s="207"/>
    </row>
    <row r="6" spans="1:78" ht="20.5" x14ac:dyDescent="0.45">
      <c r="A6" s="35"/>
    </row>
    <row r="7" spans="1:78" ht="9" customHeight="1" x14ac:dyDescent="0.45">
      <c r="A7" s="35"/>
    </row>
    <row r="8" spans="1:78" ht="18" x14ac:dyDescent="0.5">
      <c r="A8" s="41" t="s">
        <v>144</v>
      </c>
      <c r="C8" s="40" t="s">
        <v>67</v>
      </c>
    </row>
    <row r="9" spans="1:78" s="46" customFormat="1" ht="15" thickBot="1" x14ac:dyDescent="0.4">
      <c r="A9" s="41"/>
      <c r="B9" s="41"/>
      <c r="C9" s="42"/>
      <c r="D9" s="43"/>
      <c r="E9" s="44"/>
      <c r="F9" s="45"/>
      <c r="G9" s="45"/>
      <c r="H9" s="45"/>
      <c r="I9" s="36"/>
      <c r="J9" s="36"/>
      <c r="K9" s="36"/>
      <c r="L9" s="210"/>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row>
    <row r="10" spans="1:78" ht="13" customHeight="1" x14ac:dyDescent="0.35">
      <c r="A10" s="438" t="s">
        <v>145</v>
      </c>
      <c r="B10" s="439"/>
      <c r="C10" s="444" t="s">
        <v>146</v>
      </c>
      <c r="D10" s="447" t="s">
        <v>147</v>
      </c>
      <c r="E10" s="450" t="s">
        <v>148</v>
      </c>
      <c r="F10" s="450" t="s">
        <v>64</v>
      </c>
      <c r="G10" s="452"/>
      <c r="H10" s="432" t="s">
        <v>149</v>
      </c>
      <c r="I10" s="433"/>
      <c r="J10" s="433"/>
      <c r="K10" s="433"/>
      <c r="L10" s="434"/>
    </row>
    <row r="11" spans="1:78" x14ac:dyDescent="0.35">
      <c r="A11" s="440"/>
      <c r="B11" s="441"/>
      <c r="C11" s="445"/>
      <c r="D11" s="448"/>
      <c r="E11" s="451"/>
      <c r="F11" s="451"/>
      <c r="G11" s="453"/>
      <c r="H11" s="435" t="s">
        <v>126</v>
      </c>
      <c r="I11" s="436"/>
      <c r="J11" s="437" t="s">
        <v>150</v>
      </c>
      <c r="K11" s="437"/>
      <c r="L11" s="211" t="s">
        <v>63</v>
      </c>
    </row>
    <row r="12" spans="1:78" ht="27" thickBot="1" x14ac:dyDescent="0.4">
      <c r="A12" s="442"/>
      <c r="B12" s="443"/>
      <c r="C12" s="446"/>
      <c r="D12" s="449"/>
      <c r="E12" s="47" t="s">
        <v>151</v>
      </c>
      <c r="F12" s="47" t="s">
        <v>151</v>
      </c>
      <c r="G12" s="48" t="s">
        <v>152</v>
      </c>
      <c r="H12" s="49" t="s">
        <v>151</v>
      </c>
      <c r="I12" s="50" t="s">
        <v>152</v>
      </c>
      <c r="J12" s="51" t="s">
        <v>151</v>
      </c>
      <c r="K12" s="52" t="s">
        <v>152</v>
      </c>
      <c r="L12" s="212" t="s">
        <v>153</v>
      </c>
    </row>
    <row r="13" spans="1:78" s="61" customFormat="1" ht="18" customHeight="1" thickBot="1" x14ac:dyDescent="0.4">
      <c r="A13" s="53"/>
      <c r="B13" s="54"/>
      <c r="C13" s="55"/>
      <c r="D13" s="56"/>
      <c r="E13" s="57"/>
      <c r="F13" s="57"/>
      <c r="G13" s="54"/>
      <c r="H13" s="60"/>
      <c r="I13" s="179">
        <v>1</v>
      </c>
      <c r="J13" s="59"/>
      <c r="K13" s="58"/>
      <c r="L13" s="213"/>
    </row>
    <row r="14" spans="1:78" ht="15" thickBot="1" x14ac:dyDescent="0.4">
      <c r="A14" s="185" t="s">
        <v>154</v>
      </c>
      <c r="B14" s="185"/>
      <c r="C14" s="186"/>
      <c r="D14" s="187"/>
      <c r="E14" s="188"/>
      <c r="F14" s="188"/>
      <c r="G14" s="189"/>
      <c r="H14" s="190"/>
      <c r="I14" s="191"/>
      <c r="J14" s="191"/>
      <c r="K14" s="191"/>
      <c r="L14" s="214"/>
    </row>
    <row r="15" spans="1:78" ht="15" thickBot="1" x14ac:dyDescent="0.4">
      <c r="A15" s="62">
        <v>1</v>
      </c>
      <c r="B15" s="63" t="s">
        <v>155</v>
      </c>
      <c r="C15" s="64"/>
      <c r="D15" s="65"/>
      <c r="E15" s="66"/>
      <c r="F15" s="67"/>
      <c r="G15" s="68"/>
      <c r="H15" s="69"/>
      <c r="I15" s="70"/>
      <c r="J15" s="70"/>
      <c r="K15" s="70"/>
      <c r="L15" s="215"/>
    </row>
    <row r="16" spans="1:78" x14ac:dyDescent="0.35">
      <c r="A16" s="79" t="s">
        <v>156</v>
      </c>
      <c r="B16" s="79"/>
      <c r="C16" s="80"/>
      <c r="D16" s="80"/>
      <c r="E16" s="79"/>
      <c r="F16" s="81">
        <f t="shared" ref="F16:F21" si="0">D16*E16</f>
        <v>0</v>
      </c>
      <c r="G16" s="82">
        <f>F16*'2. Financial Budget and Report'!$H$10</f>
        <v>0</v>
      </c>
      <c r="H16" s="83"/>
      <c r="I16" s="84">
        <f>H16*$I$13</f>
        <v>0</v>
      </c>
      <c r="J16" s="85">
        <f>F16-H16</f>
        <v>0</v>
      </c>
      <c r="K16" s="85">
        <f>G16-J16</f>
        <v>0</v>
      </c>
      <c r="L16" s="216" t="e">
        <f>I16/G16</f>
        <v>#DIV/0!</v>
      </c>
    </row>
    <row r="17" spans="1:12" x14ac:dyDescent="0.35">
      <c r="A17" s="79" t="s">
        <v>157</v>
      </c>
      <c r="B17" s="79"/>
      <c r="C17" s="80"/>
      <c r="D17" s="80"/>
      <c r="E17" s="79"/>
      <c r="F17" s="81">
        <f t="shared" si="0"/>
        <v>0</v>
      </c>
      <c r="G17" s="82">
        <f>F17*'2. Financial Budget and Report'!$H$10</f>
        <v>0</v>
      </c>
      <c r="H17" s="86"/>
      <c r="I17" s="87">
        <f t="shared" ref="I17:I21" si="1">H17*$I$13</f>
        <v>0</v>
      </c>
      <c r="J17" s="88">
        <f t="shared" ref="J17:J21" si="2">F17-H17</f>
        <v>0</v>
      </c>
      <c r="K17" s="88">
        <f t="shared" ref="K17:K21" si="3">G17-J17</f>
        <v>0</v>
      </c>
      <c r="L17" s="217" t="e">
        <f t="shared" ref="L17:L22" si="4">I17/G17</f>
        <v>#DIV/0!</v>
      </c>
    </row>
    <row r="18" spans="1:12" x14ac:dyDescent="0.35">
      <c r="A18" s="79" t="s">
        <v>158</v>
      </c>
      <c r="B18" s="79"/>
      <c r="C18" s="80"/>
      <c r="D18" s="80"/>
      <c r="E18" s="79"/>
      <c r="F18" s="81">
        <f t="shared" si="0"/>
        <v>0</v>
      </c>
      <c r="G18" s="82">
        <f>F18*'2. Financial Budget and Report'!$H$10</f>
        <v>0</v>
      </c>
      <c r="H18" s="86"/>
      <c r="I18" s="87">
        <f t="shared" si="1"/>
        <v>0</v>
      </c>
      <c r="J18" s="88">
        <f t="shared" si="2"/>
        <v>0</v>
      </c>
      <c r="K18" s="88">
        <f t="shared" si="3"/>
        <v>0</v>
      </c>
      <c r="L18" s="217" t="e">
        <f t="shared" si="4"/>
        <v>#DIV/0!</v>
      </c>
    </row>
    <row r="19" spans="1:12" x14ac:dyDescent="0.35">
      <c r="A19" s="79" t="s">
        <v>159</v>
      </c>
      <c r="B19" s="79"/>
      <c r="C19" s="80"/>
      <c r="D19" s="80"/>
      <c r="E19" s="79"/>
      <c r="F19" s="81">
        <f t="shared" si="0"/>
        <v>0</v>
      </c>
      <c r="G19" s="82">
        <f>F19*'2. Financial Budget and Report'!$H$10</f>
        <v>0</v>
      </c>
      <c r="H19" s="86"/>
      <c r="I19" s="87">
        <f t="shared" si="1"/>
        <v>0</v>
      </c>
      <c r="J19" s="88">
        <f t="shared" si="2"/>
        <v>0</v>
      </c>
      <c r="K19" s="88">
        <f t="shared" si="3"/>
        <v>0</v>
      </c>
      <c r="L19" s="217" t="e">
        <f t="shared" si="4"/>
        <v>#DIV/0!</v>
      </c>
    </row>
    <row r="20" spans="1:12" x14ac:dyDescent="0.35">
      <c r="A20" s="79" t="s">
        <v>160</v>
      </c>
      <c r="B20" s="79"/>
      <c r="C20" s="80"/>
      <c r="D20" s="80"/>
      <c r="E20" s="79"/>
      <c r="F20" s="81">
        <f t="shared" si="0"/>
        <v>0</v>
      </c>
      <c r="G20" s="82">
        <f>F20*'2. Financial Budget and Report'!$H$10</f>
        <v>0</v>
      </c>
      <c r="H20" s="86"/>
      <c r="I20" s="87">
        <f t="shared" si="1"/>
        <v>0</v>
      </c>
      <c r="J20" s="88">
        <f t="shared" si="2"/>
        <v>0</v>
      </c>
      <c r="K20" s="88">
        <f t="shared" si="3"/>
        <v>0</v>
      </c>
      <c r="L20" s="217" t="e">
        <f t="shared" si="4"/>
        <v>#DIV/0!</v>
      </c>
    </row>
    <row r="21" spans="1:12" ht="15" thickBot="1" x14ac:dyDescent="0.4">
      <c r="A21" s="79" t="s">
        <v>161</v>
      </c>
      <c r="B21" s="89"/>
      <c r="C21" s="90"/>
      <c r="D21" s="90"/>
      <c r="E21" s="89"/>
      <c r="F21" s="91">
        <f t="shared" si="0"/>
        <v>0</v>
      </c>
      <c r="G21" s="92">
        <f>F21*'2. Financial Budget and Report'!$H$10</f>
        <v>0</v>
      </c>
      <c r="H21" s="93"/>
      <c r="I21" s="94">
        <f t="shared" si="1"/>
        <v>0</v>
      </c>
      <c r="J21" s="95">
        <f t="shared" si="2"/>
        <v>0</v>
      </c>
      <c r="K21" s="95">
        <f t="shared" si="3"/>
        <v>0</v>
      </c>
      <c r="L21" s="218" t="e">
        <f t="shared" si="4"/>
        <v>#DIV/0!</v>
      </c>
    </row>
    <row r="22" spans="1:12" ht="15" thickBot="1" x14ac:dyDescent="0.4">
      <c r="A22" s="181" t="s">
        <v>162</v>
      </c>
      <c r="B22" s="63"/>
      <c r="C22" s="64"/>
      <c r="D22" s="65"/>
      <c r="E22" s="66"/>
      <c r="F22" s="182">
        <f t="shared" ref="F22:K22" si="5">SUM(F16:F21)</f>
        <v>0</v>
      </c>
      <c r="G22" s="183">
        <f t="shared" si="5"/>
        <v>0</v>
      </c>
      <c r="H22" s="201">
        <f t="shared" si="5"/>
        <v>0</v>
      </c>
      <c r="I22" s="201">
        <f t="shared" si="5"/>
        <v>0</v>
      </c>
      <c r="J22" s="201">
        <f t="shared" si="5"/>
        <v>0</v>
      </c>
      <c r="K22" s="201">
        <f t="shared" si="5"/>
        <v>0</v>
      </c>
      <c r="L22" s="219" t="e">
        <f t="shared" si="4"/>
        <v>#DIV/0!</v>
      </c>
    </row>
    <row r="23" spans="1:12" ht="15" thickBot="1" x14ac:dyDescent="0.4">
      <c r="A23" s="200"/>
      <c r="B23" s="195"/>
      <c r="C23" s="196"/>
      <c r="D23" s="197"/>
      <c r="E23" s="198"/>
      <c r="F23" s="198"/>
      <c r="G23" s="194"/>
      <c r="H23" s="205"/>
      <c r="I23" s="206"/>
      <c r="J23" s="206"/>
      <c r="K23" s="206"/>
      <c r="L23" s="220"/>
    </row>
    <row r="24" spans="1:12" ht="15" thickBot="1" x14ac:dyDescent="0.4">
      <c r="A24" s="62">
        <v>2</v>
      </c>
      <c r="B24" s="63" t="s">
        <v>163</v>
      </c>
      <c r="C24" s="64"/>
      <c r="D24" s="65"/>
      <c r="E24" s="66"/>
      <c r="F24" s="67"/>
      <c r="G24" s="68"/>
      <c r="H24" s="202"/>
      <c r="I24" s="202"/>
      <c r="J24" s="202"/>
      <c r="K24" s="202"/>
      <c r="L24" s="221"/>
    </row>
    <row r="25" spans="1:12" x14ac:dyDescent="0.35">
      <c r="A25" s="98" t="s">
        <v>164</v>
      </c>
      <c r="B25" s="99" t="s">
        <v>71</v>
      </c>
      <c r="C25" s="429"/>
      <c r="D25" s="430"/>
      <c r="E25" s="431"/>
      <c r="F25" s="77">
        <f>SUM(F26:F30)</f>
        <v>0</v>
      </c>
      <c r="G25" s="173">
        <f>SUM(G26:G30)</f>
        <v>0</v>
      </c>
      <c r="H25" s="174">
        <f>SUM(H26:H30)</f>
        <v>0</v>
      </c>
      <c r="I25" s="77">
        <f>SUM(I26:I30)</f>
        <v>0</v>
      </c>
      <c r="J25" s="77">
        <f t="shared" ref="J25:K25" si="6">SUM(J26:J30)</f>
        <v>0</v>
      </c>
      <c r="K25" s="77">
        <f t="shared" si="6"/>
        <v>0</v>
      </c>
      <c r="L25" s="222" t="e">
        <f t="shared" ref="L25:L85" si="7">I25/G25</f>
        <v>#DIV/0!</v>
      </c>
    </row>
    <row r="26" spans="1:12" x14ac:dyDescent="0.35">
      <c r="A26" s="71" t="s">
        <v>165</v>
      </c>
      <c r="B26" s="71"/>
      <c r="C26" s="72"/>
      <c r="D26" s="72"/>
      <c r="E26" s="71"/>
      <c r="F26" s="73">
        <f>D26*E26</f>
        <v>0</v>
      </c>
      <c r="G26" s="74">
        <f>F26*'2. Financial Budget and Report'!$H$10</f>
        <v>0</v>
      </c>
      <c r="H26" s="100"/>
      <c r="I26" s="87">
        <f t="shared" ref="I26:I30" si="8">H26*$I$13</f>
        <v>0</v>
      </c>
      <c r="J26" s="88">
        <f t="shared" ref="J26:J84" si="9">F26-H26</f>
        <v>0</v>
      </c>
      <c r="K26" s="88">
        <f t="shared" ref="K26:K30" si="10">G26-J26</f>
        <v>0</v>
      </c>
      <c r="L26" s="223" t="e">
        <f t="shared" si="7"/>
        <v>#DIV/0!</v>
      </c>
    </row>
    <row r="27" spans="1:12" x14ac:dyDescent="0.35">
      <c r="A27" s="79" t="s">
        <v>166</v>
      </c>
      <c r="B27" s="79"/>
      <c r="C27" s="80"/>
      <c r="D27" s="80"/>
      <c r="E27" s="79"/>
      <c r="F27" s="81">
        <f>D27*E27</f>
        <v>0</v>
      </c>
      <c r="G27" s="74">
        <f>F27*'2. Financial Budget and Report'!$H$10</f>
        <v>0</v>
      </c>
      <c r="H27" s="96"/>
      <c r="I27" s="87">
        <f t="shared" si="8"/>
        <v>0</v>
      </c>
      <c r="J27" s="88">
        <f t="shared" si="9"/>
        <v>0</v>
      </c>
      <c r="K27" s="88">
        <f t="shared" si="10"/>
        <v>0</v>
      </c>
      <c r="L27" s="224" t="e">
        <f t="shared" si="7"/>
        <v>#DIV/0!</v>
      </c>
    </row>
    <row r="28" spans="1:12" x14ac:dyDescent="0.35">
      <c r="A28" s="79" t="s">
        <v>167</v>
      </c>
      <c r="B28" s="79"/>
      <c r="C28" s="80"/>
      <c r="D28" s="80"/>
      <c r="E28" s="79"/>
      <c r="F28" s="81">
        <f>D28*E28</f>
        <v>0</v>
      </c>
      <c r="G28" s="82">
        <f>F28*'2. Financial Budget and Report'!$H$10</f>
        <v>0</v>
      </c>
      <c r="H28" s="96"/>
      <c r="I28" s="87">
        <f t="shared" si="8"/>
        <v>0</v>
      </c>
      <c r="J28" s="88">
        <f t="shared" si="9"/>
        <v>0</v>
      </c>
      <c r="K28" s="88">
        <f t="shared" si="10"/>
        <v>0</v>
      </c>
      <c r="L28" s="224" t="e">
        <f t="shared" si="7"/>
        <v>#DIV/0!</v>
      </c>
    </row>
    <row r="29" spans="1:12" x14ac:dyDescent="0.35">
      <c r="A29" s="79" t="s">
        <v>168</v>
      </c>
      <c r="B29" s="79"/>
      <c r="C29" s="80"/>
      <c r="D29" s="80"/>
      <c r="E29" s="79"/>
      <c r="F29" s="81">
        <f>D29*E29</f>
        <v>0</v>
      </c>
      <c r="G29" s="82">
        <f>F29*'2. Financial Budget and Report'!$H$10</f>
        <v>0</v>
      </c>
      <c r="H29" s="96"/>
      <c r="I29" s="87">
        <f t="shared" si="8"/>
        <v>0</v>
      </c>
      <c r="J29" s="88">
        <f t="shared" si="9"/>
        <v>0</v>
      </c>
      <c r="K29" s="88">
        <f t="shared" si="10"/>
        <v>0</v>
      </c>
      <c r="L29" s="224" t="e">
        <f t="shared" si="7"/>
        <v>#DIV/0!</v>
      </c>
    </row>
    <row r="30" spans="1:12" x14ac:dyDescent="0.35">
      <c r="A30" s="89" t="s">
        <v>169</v>
      </c>
      <c r="B30" s="89"/>
      <c r="C30" s="90"/>
      <c r="D30" s="90"/>
      <c r="E30" s="89"/>
      <c r="F30" s="91">
        <f>D30*E30</f>
        <v>0</v>
      </c>
      <c r="G30" s="92">
        <f>F30*'2. Financial Budget and Report'!$H$10</f>
        <v>0</v>
      </c>
      <c r="H30" s="96"/>
      <c r="I30" s="87">
        <f t="shared" si="8"/>
        <v>0</v>
      </c>
      <c r="J30" s="88">
        <f t="shared" si="9"/>
        <v>0</v>
      </c>
      <c r="K30" s="88">
        <f t="shared" si="10"/>
        <v>0</v>
      </c>
      <c r="L30" s="224" t="e">
        <f t="shared" si="7"/>
        <v>#DIV/0!</v>
      </c>
    </row>
    <row r="31" spans="1:12" x14ac:dyDescent="0.35">
      <c r="A31" s="75" t="s">
        <v>170</v>
      </c>
      <c r="B31" s="76" t="s">
        <v>30</v>
      </c>
      <c r="C31" s="423"/>
      <c r="D31" s="424"/>
      <c r="E31" s="425"/>
      <c r="F31" s="77">
        <f>SUM(F32:F36)</f>
        <v>0</v>
      </c>
      <c r="G31" s="113">
        <f>SUM(G32:G36)</f>
        <v>0</v>
      </c>
      <c r="H31" s="174">
        <f>SUM(H32:H36)</f>
        <v>0</v>
      </c>
      <c r="I31" s="77">
        <f>SUM(I32:I36)</f>
        <v>0</v>
      </c>
      <c r="J31" s="77">
        <f t="shared" ref="J31:K31" si="11">SUM(J32:J36)</f>
        <v>0</v>
      </c>
      <c r="K31" s="77">
        <f t="shared" si="11"/>
        <v>0</v>
      </c>
      <c r="L31" s="225" t="e">
        <f t="shared" si="7"/>
        <v>#DIV/0!</v>
      </c>
    </row>
    <row r="32" spans="1:12" x14ac:dyDescent="0.35">
      <c r="A32" s="71" t="s">
        <v>171</v>
      </c>
      <c r="B32" s="71"/>
      <c r="C32" s="71"/>
      <c r="D32" s="72"/>
      <c r="E32" s="71"/>
      <c r="F32" s="73">
        <f>D32*E32</f>
        <v>0</v>
      </c>
      <c r="G32" s="82">
        <f>F32*'2. Financial Budget and Report'!$H$10</f>
        <v>0</v>
      </c>
      <c r="H32" s="100"/>
      <c r="I32" s="87">
        <f t="shared" ref="I32:I36" si="12">H32*$I$13</f>
        <v>0</v>
      </c>
      <c r="J32" s="88">
        <f t="shared" si="9"/>
        <v>0</v>
      </c>
      <c r="K32" s="88">
        <f t="shared" ref="K32:K36" si="13">G32-J32</f>
        <v>0</v>
      </c>
      <c r="L32" s="223" t="e">
        <f t="shared" si="7"/>
        <v>#DIV/0!</v>
      </c>
    </row>
    <row r="33" spans="1:12" x14ac:dyDescent="0.35">
      <c r="A33" s="79" t="s">
        <v>172</v>
      </c>
      <c r="B33" s="79"/>
      <c r="C33" s="79"/>
      <c r="D33" s="80"/>
      <c r="E33" s="79"/>
      <c r="F33" s="81">
        <f>D33*E33</f>
        <v>0</v>
      </c>
      <c r="G33" s="82">
        <f>F33*'2. Financial Budget and Report'!$H$10</f>
        <v>0</v>
      </c>
      <c r="H33" s="96"/>
      <c r="I33" s="87">
        <f t="shared" si="12"/>
        <v>0</v>
      </c>
      <c r="J33" s="88">
        <f t="shared" si="9"/>
        <v>0</v>
      </c>
      <c r="K33" s="88">
        <f t="shared" si="13"/>
        <v>0</v>
      </c>
      <c r="L33" s="224" t="e">
        <f t="shared" si="7"/>
        <v>#DIV/0!</v>
      </c>
    </row>
    <row r="34" spans="1:12" x14ac:dyDescent="0.35">
      <c r="A34" s="79" t="s">
        <v>173</v>
      </c>
      <c r="B34" s="79"/>
      <c r="C34" s="79"/>
      <c r="D34" s="80"/>
      <c r="E34" s="79"/>
      <c r="F34" s="81">
        <f>D34*E34</f>
        <v>0</v>
      </c>
      <c r="G34" s="82">
        <f>F34*'2. Financial Budget and Report'!$H$10</f>
        <v>0</v>
      </c>
      <c r="H34" s="96"/>
      <c r="I34" s="87">
        <f t="shared" si="12"/>
        <v>0</v>
      </c>
      <c r="J34" s="88">
        <f t="shared" si="9"/>
        <v>0</v>
      </c>
      <c r="K34" s="88">
        <f t="shared" si="13"/>
        <v>0</v>
      </c>
      <c r="L34" s="224" t="e">
        <f t="shared" si="7"/>
        <v>#DIV/0!</v>
      </c>
    </row>
    <row r="35" spans="1:12" x14ac:dyDescent="0.35">
      <c r="A35" s="79" t="s">
        <v>174</v>
      </c>
      <c r="B35" s="79"/>
      <c r="C35" s="79"/>
      <c r="D35" s="80"/>
      <c r="E35" s="79"/>
      <c r="F35" s="81">
        <f>D35*E35</f>
        <v>0</v>
      </c>
      <c r="G35" s="82">
        <f>F35*'2. Financial Budget and Report'!$H$10</f>
        <v>0</v>
      </c>
      <c r="H35" s="96"/>
      <c r="I35" s="87">
        <f t="shared" si="12"/>
        <v>0</v>
      </c>
      <c r="J35" s="88">
        <f t="shared" si="9"/>
        <v>0</v>
      </c>
      <c r="K35" s="88">
        <f t="shared" si="13"/>
        <v>0</v>
      </c>
      <c r="L35" s="224" t="e">
        <f t="shared" si="7"/>
        <v>#DIV/0!</v>
      </c>
    </row>
    <row r="36" spans="1:12" x14ac:dyDescent="0.35">
      <c r="A36" s="89" t="s">
        <v>175</v>
      </c>
      <c r="B36" s="89"/>
      <c r="C36" s="89"/>
      <c r="D36" s="90"/>
      <c r="E36" s="89"/>
      <c r="F36" s="91">
        <f>D36*E36</f>
        <v>0</v>
      </c>
      <c r="G36" s="82">
        <f>F36*'2. Financial Budget and Report'!$H$10</f>
        <v>0</v>
      </c>
      <c r="H36" s="96"/>
      <c r="I36" s="87">
        <f t="shared" si="12"/>
        <v>0</v>
      </c>
      <c r="J36" s="88">
        <f t="shared" si="9"/>
        <v>0</v>
      </c>
      <c r="K36" s="88">
        <f t="shared" si="13"/>
        <v>0</v>
      </c>
      <c r="L36" s="224" t="e">
        <f t="shared" si="7"/>
        <v>#DIV/0!</v>
      </c>
    </row>
    <row r="37" spans="1:12" x14ac:dyDescent="0.35">
      <c r="A37" s="75" t="s">
        <v>176</v>
      </c>
      <c r="B37" s="76" t="s">
        <v>31</v>
      </c>
      <c r="C37" s="423"/>
      <c r="D37" s="424"/>
      <c r="E37" s="425"/>
      <c r="F37" s="77">
        <f>SUM(F38:F42)</f>
        <v>0</v>
      </c>
      <c r="G37" s="113">
        <f>SUM(G38:G42)</f>
        <v>0</v>
      </c>
      <c r="H37" s="78">
        <f>SUM(H38:H42)</f>
        <v>0</v>
      </c>
      <c r="I37" s="78">
        <f>SUM(I38:I42)</f>
        <v>0</v>
      </c>
      <c r="J37" s="78">
        <f t="shared" ref="J37:K37" si="14">SUM(J38:J42)</f>
        <v>0</v>
      </c>
      <c r="K37" s="78">
        <f t="shared" si="14"/>
        <v>0</v>
      </c>
      <c r="L37" s="225" t="e">
        <f t="shared" si="7"/>
        <v>#DIV/0!</v>
      </c>
    </row>
    <row r="38" spans="1:12" x14ac:dyDescent="0.35">
      <c r="A38" s="71" t="s">
        <v>177</v>
      </c>
      <c r="B38" s="71"/>
      <c r="C38" s="72"/>
      <c r="D38" s="72"/>
      <c r="E38" s="71"/>
      <c r="F38" s="81">
        <f t="shared" ref="F38:F84" si="15">D38*E38</f>
        <v>0</v>
      </c>
      <c r="G38" s="82">
        <f>F38*'2. Financial Budget and Report'!$H$10</f>
        <v>0</v>
      </c>
      <c r="H38" s="100"/>
      <c r="I38" s="87">
        <f t="shared" ref="I38:I42" si="16">H38*$I$13</f>
        <v>0</v>
      </c>
      <c r="J38" s="88">
        <f t="shared" si="9"/>
        <v>0</v>
      </c>
      <c r="K38" s="88">
        <f t="shared" ref="K38:K42" si="17">G38-J38</f>
        <v>0</v>
      </c>
      <c r="L38" s="223" t="e">
        <f t="shared" si="7"/>
        <v>#DIV/0!</v>
      </c>
    </row>
    <row r="39" spans="1:12" x14ac:dyDescent="0.35">
      <c r="A39" s="71" t="s">
        <v>178</v>
      </c>
      <c r="B39" s="71"/>
      <c r="C39" s="72"/>
      <c r="D39" s="72"/>
      <c r="E39" s="71"/>
      <c r="F39" s="81">
        <f t="shared" si="15"/>
        <v>0</v>
      </c>
      <c r="G39" s="82">
        <f>F39*'2. Financial Budget and Report'!$H$10</f>
        <v>0</v>
      </c>
      <c r="H39" s="96"/>
      <c r="I39" s="87">
        <f t="shared" si="16"/>
        <v>0</v>
      </c>
      <c r="J39" s="88">
        <f t="shared" si="9"/>
        <v>0</v>
      </c>
      <c r="K39" s="88">
        <f t="shared" si="17"/>
        <v>0</v>
      </c>
      <c r="L39" s="224" t="e">
        <f t="shared" si="7"/>
        <v>#DIV/0!</v>
      </c>
    </row>
    <row r="40" spans="1:12" x14ac:dyDescent="0.35">
      <c r="A40" s="71" t="s">
        <v>179</v>
      </c>
      <c r="B40" s="71"/>
      <c r="C40" s="72"/>
      <c r="D40" s="72"/>
      <c r="E40" s="71"/>
      <c r="F40" s="81">
        <f t="shared" si="15"/>
        <v>0</v>
      </c>
      <c r="G40" s="82">
        <f>F40*'2. Financial Budget and Report'!$H$10</f>
        <v>0</v>
      </c>
      <c r="H40" s="96"/>
      <c r="I40" s="87">
        <f t="shared" si="16"/>
        <v>0</v>
      </c>
      <c r="J40" s="88">
        <f t="shared" si="9"/>
        <v>0</v>
      </c>
      <c r="K40" s="88">
        <f t="shared" si="17"/>
        <v>0</v>
      </c>
      <c r="L40" s="224" t="e">
        <f t="shared" si="7"/>
        <v>#DIV/0!</v>
      </c>
    </row>
    <row r="41" spans="1:12" x14ac:dyDescent="0.35">
      <c r="A41" s="71" t="s">
        <v>180</v>
      </c>
      <c r="B41" s="71"/>
      <c r="C41" s="72"/>
      <c r="D41" s="72"/>
      <c r="E41" s="71"/>
      <c r="F41" s="81">
        <f t="shared" si="15"/>
        <v>0</v>
      </c>
      <c r="G41" s="82">
        <f>F41*'2. Financial Budget and Report'!$H$10</f>
        <v>0</v>
      </c>
      <c r="H41" s="96"/>
      <c r="I41" s="87">
        <f t="shared" si="16"/>
        <v>0</v>
      </c>
      <c r="J41" s="88">
        <f t="shared" si="9"/>
        <v>0</v>
      </c>
      <c r="K41" s="88">
        <f t="shared" si="17"/>
        <v>0</v>
      </c>
      <c r="L41" s="224" t="e">
        <f t="shared" si="7"/>
        <v>#DIV/0!</v>
      </c>
    </row>
    <row r="42" spans="1:12" x14ac:dyDescent="0.35">
      <c r="A42" s="71" t="s">
        <v>181</v>
      </c>
      <c r="B42" s="71"/>
      <c r="C42" s="72"/>
      <c r="D42" s="72"/>
      <c r="E42" s="71"/>
      <c r="F42" s="81">
        <f t="shared" si="15"/>
        <v>0</v>
      </c>
      <c r="G42" s="82">
        <f>F42*'2. Financial Budget and Report'!$H$10</f>
        <v>0</v>
      </c>
      <c r="H42" s="96"/>
      <c r="I42" s="87">
        <f t="shared" si="16"/>
        <v>0</v>
      </c>
      <c r="J42" s="88">
        <f t="shared" si="9"/>
        <v>0</v>
      </c>
      <c r="K42" s="88">
        <f t="shared" si="17"/>
        <v>0</v>
      </c>
      <c r="L42" s="224" t="e">
        <f t="shared" si="7"/>
        <v>#DIV/0!</v>
      </c>
    </row>
    <row r="43" spans="1:12" x14ac:dyDescent="0.35">
      <c r="A43" s="75" t="s">
        <v>182</v>
      </c>
      <c r="B43" s="76" t="s">
        <v>32</v>
      </c>
      <c r="C43" s="423"/>
      <c r="D43" s="424"/>
      <c r="E43" s="425"/>
      <c r="F43" s="77">
        <f>SUM(F44:F48)</f>
        <v>0</v>
      </c>
      <c r="G43" s="113">
        <f>SUM(G44:G48)</f>
        <v>0</v>
      </c>
      <c r="H43" s="78">
        <f>SUM(H44:H48)</f>
        <v>0</v>
      </c>
      <c r="I43" s="78">
        <f>SUM(I44:I48)</f>
        <v>0</v>
      </c>
      <c r="J43" s="78">
        <f t="shared" ref="J43:K43" si="18">SUM(J44:J48)</f>
        <v>0</v>
      </c>
      <c r="K43" s="78">
        <f t="shared" si="18"/>
        <v>0</v>
      </c>
      <c r="L43" s="225" t="e">
        <f t="shared" si="7"/>
        <v>#DIV/0!</v>
      </c>
    </row>
    <row r="44" spans="1:12" x14ac:dyDescent="0.35">
      <c r="A44" s="71" t="s">
        <v>183</v>
      </c>
      <c r="B44" s="71"/>
      <c r="C44" s="72"/>
      <c r="D44" s="72"/>
      <c r="E44" s="71"/>
      <c r="F44" s="81">
        <f t="shared" si="15"/>
        <v>0</v>
      </c>
      <c r="G44" s="82">
        <f>F44*'2. Financial Budget and Report'!$H$10</f>
        <v>0</v>
      </c>
      <c r="H44" s="100"/>
      <c r="I44" s="87">
        <f t="shared" ref="I44:I48" si="19">H44*$I$13</f>
        <v>0</v>
      </c>
      <c r="J44" s="88">
        <f t="shared" si="9"/>
        <v>0</v>
      </c>
      <c r="K44" s="88">
        <f t="shared" ref="K44:K48" si="20">G44-J44</f>
        <v>0</v>
      </c>
      <c r="L44" s="223" t="e">
        <f t="shared" si="7"/>
        <v>#DIV/0!</v>
      </c>
    </row>
    <row r="45" spans="1:12" x14ac:dyDescent="0.35">
      <c r="A45" s="71" t="s">
        <v>184</v>
      </c>
      <c r="B45" s="71"/>
      <c r="C45" s="72"/>
      <c r="D45" s="72"/>
      <c r="E45" s="71"/>
      <c r="F45" s="81">
        <f t="shared" si="15"/>
        <v>0</v>
      </c>
      <c r="G45" s="82">
        <f>F45*'2. Financial Budget and Report'!$H$10</f>
        <v>0</v>
      </c>
      <c r="H45" s="96"/>
      <c r="I45" s="87">
        <f t="shared" si="19"/>
        <v>0</v>
      </c>
      <c r="J45" s="88">
        <f t="shared" si="9"/>
        <v>0</v>
      </c>
      <c r="K45" s="88">
        <f t="shared" si="20"/>
        <v>0</v>
      </c>
      <c r="L45" s="224" t="e">
        <f t="shared" si="7"/>
        <v>#DIV/0!</v>
      </c>
    </row>
    <row r="46" spans="1:12" x14ac:dyDescent="0.35">
      <c r="A46" s="71" t="s">
        <v>185</v>
      </c>
      <c r="B46" s="71"/>
      <c r="C46" s="72"/>
      <c r="D46" s="72"/>
      <c r="E46" s="71"/>
      <c r="F46" s="81">
        <f t="shared" si="15"/>
        <v>0</v>
      </c>
      <c r="G46" s="82">
        <f>F46*'2. Financial Budget and Report'!$H$10</f>
        <v>0</v>
      </c>
      <c r="H46" s="96"/>
      <c r="I46" s="87">
        <f t="shared" si="19"/>
        <v>0</v>
      </c>
      <c r="J46" s="88">
        <f t="shared" si="9"/>
        <v>0</v>
      </c>
      <c r="K46" s="88">
        <f t="shared" si="20"/>
        <v>0</v>
      </c>
      <c r="L46" s="224" t="e">
        <f t="shared" si="7"/>
        <v>#DIV/0!</v>
      </c>
    </row>
    <row r="47" spans="1:12" x14ac:dyDescent="0.35">
      <c r="A47" s="71" t="s">
        <v>186</v>
      </c>
      <c r="B47" s="71"/>
      <c r="C47" s="72"/>
      <c r="D47" s="72"/>
      <c r="E47" s="71"/>
      <c r="F47" s="81">
        <f t="shared" si="15"/>
        <v>0</v>
      </c>
      <c r="G47" s="82">
        <f>F47*'2. Financial Budget and Report'!$H$10</f>
        <v>0</v>
      </c>
      <c r="H47" s="96"/>
      <c r="I47" s="87">
        <f t="shared" si="19"/>
        <v>0</v>
      </c>
      <c r="J47" s="88">
        <f t="shared" si="9"/>
        <v>0</v>
      </c>
      <c r="K47" s="88">
        <f t="shared" si="20"/>
        <v>0</v>
      </c>
      <c r="L47" s="224" t="e">
        <f t="shared" si="7"/>
        <v>#DIV/0!</v>
      </c>
    </row>
    <row r="48" spans="1:12" x14ac:dyDescent="0.35">
      <c r="A48" s="71" t="s">
        <v>187</v>
      </c>
      <c r="B48" s="71"/>
      <c r="C48" s="72"/>
      <c r="D48" s="72"/>
      <c r="E48" s="71"/>
      <c r="F48" s="81">
        <f t="shared" si="15"/>
        <v>0</v>
      </c>
      <c r="G48" s="82">
        <f>F48*'2. Financial Budget and Report'!$H$10</f>
        <v>0</v>
      </c>
      <c r="H48" s="96"/>
      <c r="I48" s="87">
        <f t="shared" si="19"/>
        <v>0</v>
      </c>
      <c r="J48" s="88">
        <f t="shared" si="9"/>
        <v>0</v>
      </c>
      <c r="K48" s="88">
        <f t="shared" si="20"/>
        <v>0</v>
      </c>
      <c r="L48" s="224" t="e">
        <f t="shared" si="7"/>
        <v>#DIV/0!</v>
      </c>
    </row>
    <row r="49" spans="1:12" x14ac:dyDescent="0.35">
      <c r="A49" s="75" t="s">
        <v>188</v>
      </c>
      <c r="B49" s="76" t="s">
        <v>33</v>
      </c>
      <c r="C49" s="423"/>
      <c r="D49" s="424"/>
      <c r="E49" s="425"/>
      <c r="F49" s="77">
        <f>SUM(F50:F54)</f>
        <v>0</v>
      </c>
      <c r="G49" s="113">
        <f>SUM(G50:G54)</f>
        <v>0</v>
      </c>
      <c r="H49" s="175">
        <f>SUM(H50:H54)</f>
        <v>0</v>
      </c>
      <c r="I49" s="78">
        <f>SUM(I50:I54)</f>
        <v>0</v>
      </c>
      <c r="J49" s="78">
        <f t="shared" ref="J49:K49" si="21">SUM(J50:J54)</f>
        <v>0</v>
      </c>
      <c r="K49" s="78">
        <f t="shared" si="21"/>
        <v>0</v>
      </c>
      <c r="L49" s="225" t="e">
        <f t="shared" si="7"/>
        <v>#DIV/0!</v>
      </c>
    </row>
    <row r="50" spans="1:12" x14ac:dyDescent="0.35">
      <c r="A50" s="71" t="s">
        <v>189</v>
      </c>
      <c r="B50" s="71"/>
      <c r="C50" s="72"/>
      <c r="D50" s="72"/>
      <c r="E50" s="71"/>
      <c r="F50" s="81">
        <f t="shared" si="15"/>
        <v>0</v>
      </c>
      <c r="G50" s="82">
        <f>F50*'2. Financial Budget and Report'!$H$10</f>
        <v>0</v>
      </c>
      <c r="H50" s="100"/>
      <c r="I50" s="87">
        <f t="shared" ref="I50:I54" si="22">H50*$I$13</f>
        <v>0</v>
      </c>
      <c r="J50" s="88">
        <f t="shared" si="9"/>
        <v>0</v>
      </c>
      <c r="K50" s="88">
        <f t="shared" ref="K50:K54" si="23">G50-J50</f>
        <v>0</v>
      </c>
      <c r="L50" s="223" t="e">
        <f t="shared" si="7"/>
        <v>#DIV/0!</v>
      </c>
    </row>
    <row r="51" spans="1:12" x14ac:dyDescent="0.35">
      <c r="A51" s="71" t="s">
        <v>190</v>
      </c>
      <c r="B51" s="71"/>
      <c r="C51" s="72"/>
      <c r="D51" s="72"/>
      <c r="E51" s="71"/>
      <c r="F51" s="81">
        <f t="shared" si="15"/>
        <v>0</v>
      </c>
      <c r="G51" s="82">
        <f>F51*'2. Financial Budget and Report'!$H$10</f>
        <v>0</v>
      </c>
      <c r="H51" s="96"/>
      <c r="I51" s="87">
        <f t="shared" si="22"/>
        <v>0</v>
      </c>
      <c r="J51" s="88">
        <f t="shared" si="9"/>
        <v>0</v>
      </c>
      <c r="K51" s="88">
        <f t="shared" si="23"/>
        <v>0</v>
      </c>
      <c r="L51" s="224" t="e">
        <f t="shared" si="7"/>
        <v>#DIV/0!</v>
      </c>
    </row>
    <row r="52" spans="1:12" x14ac:dyDescent="0.35">
      <c r="A52" s="71" t="s">
        <v>191</v>
      </c>
      <c r="B52" s="71"/>
      <c r="C52" s="72"/>
      <c r="D52" s="72"/>
      <c r="E52" s="71"/>
      <c r="F52" s="81">
        <f t="shared" si="15"/>
        <v>0</v>
      </c>
      <c r="G52" s="82">
        <f>F52*'2. Financial Budget and Report'!$H$10</f>
        <v>0</v>
      </c>
      <c r="H52" s="96"/>
      <c r="I52" s="87">
        <f t="shared" si="22"/>
        <v>0</v>
      </c>
      <c r="J52" s="88">
        <f t="shared" si="9"/>
        <v>0</v>
      </c>
      <c r="K52" s="88">
        <f t="shared" si="23"/>
        <v>0</v>
      </c>
      <c r="L52" s="224" t="e">
        <f t="shared" si="7"/>
        <v>#DIV/0!</v>
      </c>
    </row>
    <row r="53" spans="1:12" x14ac:dyDescent="0.35">
      <c r="A53" s="71" t="s">
        <v>192</v>
      </c>
      <c r="B53" s="71"/>
      <c r="C53" s="72"/>
      <c r="D53" s="72"/>
      <c r="E53" s="71"/>
      <c r="F53" s="81">
        <f t="shared" si="15"/>
        <v>0</v>
      </c>
      <c r="G53" s="82">
        <f>F53*'2. Financial Budget and Report'!$H$10</f>
        <v>0</v>
      </c>
      <c r="H53" s="96"/>
      <c r="I53" s="87">
        <f t="shared" si="22"/>
        <v>0</v>
      </c>
      <c r="J53" s="88">
        <f t="shared" si="9"/>
        <v>0</v>
      </c>
      <c r="K53" s="88">
        <f t="shared" si="23"/>
        <v>0</v>
      </c>
      <c r="L53" s="224" t="e">
        <f t="shared" si="7"/>
        <v>#DIV/0!</v>
      </c>
    </row>
    <row r="54" spans="1:12" x14ac:dyDescent="0.35">
      <c r="A54" s="71" t="s">
        <v>193</v>
      </c>
      <c r="B54" s="71"/>
      <c r="C54" s="72"/>
      <c r="D54" s="72"/>
      <c r="E54" s="71"/>
      <c r="F54" s="81">
        <f t="shared" si="15"/>
        <v>0</v>
      </c>
      <c r="G54" s="82">
        <f>F54*'2. Financial Budget and Report'!$H$10</f>
        <v>0</v>
      </c>
      <c r="H54" s="96"/>
      <c r="I54" s="87">
        <f t="shared" si="22"/>
        <v>0</v>
      </c>
      <c r="J54" s="88">
        <f t="shared" si="9"/>
        <v>0</v>
      </c>
      <c r="K54" s="88">
        <f t="shared" si="23"/>
        <v>0</v>
      </c>
      <c r="L54" s="224" t="e">
        <f t="shared" si="7"/>
        <v>#DIV/0!</v>
      </c>
    </row>
    <row r="55" spans="1:12" x14ac:dyDescent="0.35">
      <c r="A55" s="75" t="s">
        <v>194</v>
      </c>
      <c r="B55" s="76" t="s">
        <v>34</v>
      </c>
      <c r="C55" s="423"/>
      <c r="D55" s="424"/>
      <c r="E55" s="425"/>
      <c r="F55" s="77">
        <f>SUM(F56:F60)</f>
        <v>0</v>
      </c>
      <c r="G55" s="113">
        <f>SUM(G56:G60)</f>
        <v>0</v>
      </c>
      <c r="H55" s="175">
        <f>SUM(H56:H60)</f>
        <v>0</v>
      </c>
      <c r="I55" s="78">
        <f>SUM(I56:I60)</f>
        <v>0</v>
      </c>
      <c r="J55" s="78">
        <f t="shared" ref="J55:K55" si="24">SUM(J56:J60)</f>
        <v>0</v>
      </c>
      <c r="K55" s="78">
        <f t="shared" si="24"/>
        <v>0</v>
      </c>
      <c r="L55" s="225" t="e">
        <f t="shared" si="7"/>
        <v>#DIV/0!</v>
      </c>
    </row>
    <row r="56" spans="1:12" x14ac:dyDescent="0.35">
      <c r="A56" s="71" t="s">
        <v>195</v>
      </c>
      <c r="B56" s="71"/>
      <c r="C56" s="72"/>
      <c r="D56" s="72"/>
      <c r="E56" s="71"/>
      <c r="F56" s="81">
        <f t="shared" si="15"/>
        <v>0</v>
      </c>
      <c r="G56" s="82">
        <f>F56*'2. Financial Budget and Report'!$H$10</f>
        <v>0</v>
      </c>
      <c r="H56" s="100"/>
      <c r="I56" s="87">
        <f t="shared" ref="I56:I60" si="25">H56*$I$13</f>
        <v>0</v>
      </c>
      <c r="J56" s="88">
        <f t="shared" si="9"/>
        <v>0</v>
      </c>
      <c r="K56" s="88">
        <f t="shared" ref="K56:K60" si="26">G56-J56</f>
        <v>0</v>
      </c>
      <c r="L56" s="223" t="e">
        <f t="shared" si="7"/>
        <v>#DIV/0!</v>
      </c>
    </row>
    <row r="57" spans="1:12" x14ac:dyDescent="0.35">
      <c r="A57" s="71" t="s">
        <v>196</v>
      </c>
      <c r="B57" s="71"/>
      <c r="C57" s="72"/>
      <c r="D57" s="72"/>
      <c r="E57" s="71"/>
      <c r="F57" s="81">
        <f t="shared" si="15"/>
        <v>0</v>
      </c>
      <c r="G57" s="82">
        <f>F57*'2. Financial Budget and Report'!$H$10</f>
        <v>0</v>
      </c>
      <c r="H57" s="96"/>
      <c r="I57" s="87">
        <f t="shared" si="25"/>
        <v>0</v>
      </c>
      <c r="J57" s="88">
        <f t="shared" si="9"/>
        <v>0</v>
      </c>
      <c r="K57" s="88">
        <f t="shared" si="26"/>
        <v>0</v>
      </c>
      <c r="L57" s="224" t="e">
        <f t="shared" si="7"/>
        <v>#DIV/0!</v>
      </c>
    </row>
    <row r="58" spans="1:12" x14ac:dyDescent="0.35">
      <c r="A58" s="71" t="s">
        <v>197</v>
      </c>
      <c r="B58" s="71"/>
      <c r="C58" s="72"/>
      <c r="D58" s="72"/>
      <c r="E58" s="71"/>
      <c r="F58" s="81">
        <f t="shared" si="15"/>
        <v>0</v>
      </c>
      <c r="G58" s="82">
        <f>F58*'2. Financial Budget and Report'!$H$10</f>
        <v>0</v>
      </c>
      <c r="H58" s="96"/>
      <c r="I58" s="87">
        <f t="shared" si="25"/>
        <v>0</v>
      </c>
      <c r="J58" s="88">
        <f t="shared" si="9"/>
        <v>0</v>
      </c>
      <c r="K58" s="88">
        <f t="shared" si="26"/>
        <v>0</v>
      </c>
      <c r="L58" s="224" t="e">
        <f t="shared" si="7"/>
        <v>#DIV/0!</v>
      </c>
    </row>
    <row r="59" spans="1:12" x14ac:dyDescent="0.35">
      <c r="A59" s="71" t="s">
        <v>198</v>
      </c>
      <c r="B59" s="71"/>
      <c r="C59" s="72"/>
      <c r="D59" s="72"/>
      <c r="E59" s="71"/>
      <c r="F59" s="81">
        <f t="shared" si="15"/>
        <v>0</v>
      </c>
      <c r="G59" s="82">
        <f>F59*'2. Financial Budget and Report'!$H$10</f>
        <v>0</v>
      </c>
      <c r="H59" s="96"/>
      <c r="I59" s="87">
        <f t="shared" si="25"/>
        <v>0</v>
      </c>
      <c r="J59" s="88">
        <f t="shared" si="9"/>
        <v>0</v>
      </c>
      <c r="K59" s="88">
        <f t="shared" si="26"/>
        <v>0</v>
      </c>
      <c r="L59" s="224" t="e">
        <f t="shared" si="7"/>
        <v>#DIV/0!</v>
      </c>
    </row>
    <row r="60" spans="1:12" x14ac:dyDescent="0.35">
      <c r="A60" s="71" t="s">
        <v>199</v>
      </c>
      <c r="B60" s="71"/>
      <c r="C60" s="72"/>
      <c r="D60" s="72"/>
      <c r="E60" s="71"/>
      <c r="F60" s="81">
        <f t="shared" si="15"/>
        <v>0</v>
      </c>
      <c r="G60" s="82">
        <f>F60*'2. Financial Budget and Report'!$H$10</f>
        <v>0</v>
      </c>
      <c r="H60" s="96"/>
      <c r="I60" s="87">
        <f t="shared" si="25"/>
        <v>0</v>
      </c>
      <c r="J60" s="88">
        <f t="shared" si="9"/>
        <v>0</v>
      </c>
      <c r="K60" s="88">
        <f t="shared" si="26"/>
        <v>0</v>
      </c>
      <c r="L60" s="224" t="e">
        <f t="shared" si="7"/>
        <v>#DIV/0!</v>
      </c>
    </row>
    <row r="61" spans="1:12" x14ac:dyDescent="0.35">
      <c r="A61" s="75" t="s">
        <v>200</v>
      </c>
      <c r="B61" s="76" t="s">
        <v>35</v>
      </c>
      <c r="C61" s="423"/>
      <c r="D61" s="424"/>
      <c r="E61" s="425"/>
      <c r="F61" s="77">
        <f>SUM(F62:F66)</f>
        <v>0</v>
      </c>
      <c r="G61" s="113">
        <f>SUM(G62:G66)</f>
        <v>0</v>
      </c>
      <c r="H61" s="175">
        <f>SUM(H62:H66)</f>
        <v>0</v>
      </c>
      <c r="I61" s="78">
        <f>SUM(I62:I66)</f>
        <v>0</v>
      </c>
      <c r="J61" s="78">
        <f t="shared" ref="J61:K61" si="27">SUM(J62:J66)</f>
        <v>0</v>
      </c>
      <c r="K61" s="78">
        <f t="shared" si="27"/>
        <v>0</v>
      </c>
      <c r="L61" s="225" t="e">
        <f t="shared" si="7"/>
        <v>#DIV/0!</v>
      </c>
    </row>
    <row r="62" spans="1:12" x14ac:dyDescent="0.35">
      <c r="A62" s="71" t="s">
        <v>201</v>
      </c>
      <c r="B62" s="71"/>
      <c r="C62" s="72"/>
      <c r="D62" s="72"/>
      <c r="E62" s="71"/>
      <c r="F62" s="81">
        <f t="shared" si="15"/>
        <v>0</v>
      </c>
      <c r="G62" s="82">
        <f>F62*'2. Financial Budget and Report'!$H$10</f>
        <v>0</v>
      </c>
      <c r="H62" s="100"/>
      <c r="I62" s="87">
        <f t="shared" ref="I62:I66" si="28">H62*$I$13</f>
        <v>0</v>
      </c>
      <c r="J62" s="88">
        <f t="shared" si="9"/>
        <v>0</v>
      </c>
      <c r="K62" s="88">
        <f t="shared" ref="K62:K66" si="29">G62-J62</f>
        <v>0</v>
      </c>
      <c r="L62" s="223" t="e">
        <f t="shared" si="7"/>
        <v>#DIV/0!</v>
      </c>
    </row>
    <row r="63" spans="1:12" x14ac:dyDescent="0.35">
      <c r="A63" s="71" t="s">
        <v>202</v>
      </c>
      <c r="B63" s="71"/>
      <c r="C63" s="72"/>
      <c r="D63" s="72"/>
      <c r="E63" s="71"/>
      <c r="F63" s="81">
        <f t="shared" si="15"/>
        <v>0</v>
      </c>
      <c r="G63" s="82">
        <f>F63*'2. Financial Budget and Report'!$H$10</f>
        <v>0</v>
      </c>
      <c r="H63" s="96"/>
      <c r="I63" s="87">
        <f t="shared" si="28"/>
        <v>0</v>
      </c>
      <c r="J63" s="88">
        <f t="shared" si="9"/>
        <v>0</v>
      </c>
      <c r="K63" s="88">
        <f t="shared" si="29"/>
        <v>0</v>
      </c>
      <c r="L63" s="224" t="e">
        <f t="shared" si="7"/>
        <v>#DIV/0!</v>
      </c>
    </row>
    <row r="64" spans="1:12" x14ac:dyDescent="0.35">
      <c r="A64" s="71" t="s">
        <v>203</v>
      </c>
      <c r="B64" s="71"/>
      <c r="C64" s="72"/>
      <c r="D64" s="72"/>
      <c r="E64" s="71"/>
      <c r="F64" s="81">
        <f t="shared" si="15"/>
        <v>0</v>
      </c>
      <c r="G64" s="82">
        <f>F64*'2. Financial Budget and Report'!$H$10</f>
        <v>0</v>
      </c>
      <c r="H64" s="96"/>
      <c r="I64" s="87">
        <f t="shared" si="28"/>
        <v>0</v>
      </c>
      <c r="J64" s="88">
        <f t="shared" si="9"/>
        <v>0</v>
      </c>
      <c r="K64" s="88">
        <f t="shared" si="29"/>
        <v>0</v>
      </c>
      <c r="L64" s="224" t="e">
        <f t="shared" si="7"/>
        <v>#DIV/0!</v>
      </c>
    </row>
    <row r="65" spans="1:12" x14ac:dyDescent="0.35">
      <c r="A65" s="71" t="s">
        <v>204</v>
      </c>
      <c r="B65" s="71"/>
      <c r="C65" s="72"/>
      <c r="D65" s="72"/>
      <c r="E65" s="71"/>
      <c r="F65" s="81">
        <f t="shared" si="15"/>
        <v>0</v>
      </c>
      <c r="G65" s="82">
        <f>F65*'2. Financial Budget and Report'!$H$10</f>
        <v>0</v>
      </c>
      <c r="H65" s="96"/>
      <c r="I65" s="87">
        <f t="shared" si="28"/>
        <v>0</v>
      </c>
      <c r="J65" s="88">
        <f t="shared" si="9"/>
        <v>0</v>
      </c>
      <c r="K65" s="88">
        <f t="shared" si="29"/>
        <v>0</v>
      </c>
      <c r="L65" s="224" t="e">
        <f t="shared" si="7"/>
        <v>#DIV/0!</v>
      </c>
    </row>
    <row r="66" spans="1:12" x14ac:dyDescent="0.35">
      <c r="A66" s="71" t="s">
        <v>205</v>
      </c>
      <c r="B66" s="71"/>
      <c r="C66" s="72"/>
      <c r="D66" s="72"/>
      <c r="E66" s="71"/>
      <c r="F66" s="81">
        <f t="shared" si="15"/>
        <v>0</v>
      </c>
      <c r="G66" s="82">
        <f>F66*'2. Financial Budget and Report'!$H$10</f>
        <v>0</v>
      </c>
      <c r="H66" s="96"/>
      <c r="I66" s="87">
        <f t="shared" si="28"/>
        <v>0</v>
      </c>
      <c r="J66" s="88">
        <f t="shared" si="9"/>
        <v>0</v>
      </c>
      <c r="K66" s="88">
        <f t="shared" si="29"/>
        <v>0</v>
      </c>
      <c r="L66" s="224" t="e">
        <f t="shared" si="7"/>
        <v>#DIV/0!</v>
      </c>
    </row>
    <row r="67" spans="1:12" x14ac:dyDescent="0.35">
      <c r="A67" s="75" t="s">
        <v>206</v>
      </c>
      <c r="B67" s="76" t="s">
        <v>36</v>
      </c>
      <c r="C67" s="108"/>
      <c r="D67" s="109"/>
      <c r="E67" s="110"/>
      <c r="F67" s="77">
        <f t="shared" ref="F67:K67" si="30">SUM(F68:F72)</f>
        <v>0</v>
      </c>
      <c r="G67" s="78">
        <f t="shared" si="30"/>
        <v>0</v>
      </c>
      <c r="H67" s="176">
        <f t="shared" si="30"/>
        <v>0</v>
      </c>
      <c r="I67" s="78">
        <f t="shared" si="30"/>
        <v>0</v>
      </c>
      <c r="J67" s="78">
        <f t="shared" si="30"/>
        <v>0</v>
      </c>
      <c r="K67" s="78">
        <f t="shared" si="30"/>
        <v>0</v>
      </c>
      <c r="L67" s="225" t="e">
        <f t="shared" si="7"/>
        <v>#DIV/0!</v>
      </c>
    </row>
    <row r="68" spans="1:12" x14ac:dyDescent="0.35">
      <c r="A68" s="71" t="s">
        <v>207</v>
      </c>
      <c r="B68" s="71"/>
      <c r="C68" s="72"/>
      <c r="D68" s="72"/>
      <c r="E68" s="71"/>
      <c r="F68" s="81">
        <f t="shared" ref="F68:F72" si="31">D68*E68</f>
        <v>0</v>
      </c>
      <c r="G68" s="82">
        <f>F68*'2. Financial Budget and Report'!$H$10</f>
        <v>0</v>
      </c>
      <c r="H68" s="100"/>
      <c r="I68" s="87">
        <f t="shared" ref="I68:I72" si="32">H68*$I$13</f>
        <v>0</v>
      </c>
      <c r="J68" s="88">
        <f t="shared" ref="J68:J72" si="33">F68-H68</f>
        <v>0</v>
      </c>
      <c r="K68" s="88">
        <f t="shared" ref="K68:K72" si="34">G68-J68</f>
        <v>0</v>
      </c>
      <c r="L68" s="223" t="e">
        <f t="shared" si="7"/>
        <v>#DIV/0!</v>
      </c>
    </row>
    <row r="69" spans="1:12" x14ac:dyDescent="0.35">
      <c r="A69" s="71" t="s">
        <v>208</v>
      </c>
      <c r="B69" s="71"/>
      <c r="C69" s="72"/>
      <c r="D69" s="72"/>
      <c r="E69" s="71"/>
      <c r="F69" s="81">
        <f t="shared" si="31"/>
        <v>0</v>
      </c>
      <c r="G69" s="82">
        <f>F69*'2. Financial Budget and Report'!$H$10</f>
        <v>0</v>
      </c>
      <c r="H69" s="96"/>
      <c r="I69" s="87">
        <f t="shared" si="32"/>
        <v>0</v>
      </c>
      <c r="J69" s="88">
        <f t="shared" si="33"/>
        <v>0</v>
      </c>
      <c r="K69" s="88">
        <f t="shared" si="34"/>
        <v>0</v>
      </c>
      <c r="L69" s="224" t="e">
        <f t="shared" si="7"/>
        <v>#DIV/0!</v>
      </c>
    </row>
    <row r="70" spans="1:12" x14ac:dyDescent="0.35">
      <c r="A70" s="71" t="s">
        <v>209</v>
      </c>
      <c r="B70" s="71"/>
      <c r="C70" s="72"/>
      <c r="D70" s="72"/>
      <c r="E70" s="71"/>
      <c r="F70" s="81">
        <f t="shared" si="31"/>
        <v>0</v>
      </c>
      <c r="G70" s="82">
        <f>F70*'2. Financial Budget and Report'!$H$10</f>
        <v>0</v>
      </c>
      <c r="H70" s="96"/>
      <c r="I70" s="87">
        <f t="shared" si="32"/>
        <v>0</v>
      </c>
      <c r="J70" s="88">
        <f t="shared" si="33"/>
        <v>0</v>
      </c>
      <c r="K70" s="88">
        <f t="shared" si="34"/>
        <v>0</v>
      </c>
      <c r="L70" s="224" t="e">
        <f t="shared" si="7"/>
        <v>#DIV/0!</v>
      </c>
    </row>
    <row r="71" spans="1:12" x14ac:dyDescent="0.35">
      <c r="A71" s="71" t="s">
        <v>210</v>
      </c>
      <c r="B71" s="71"/>
      <c r="C71" s="72"/>
      <c r="D71" s="72"/>
      <c r="E71" s="71"/>
      <c r="F71" s="81">
        <f t="shared" si="31"/>
        <v>0</v>
      </c>
      <c r="G71" s="82">
        <f>F71*'2. Financial Budget and Report'!$H$10</f>
        <v>0</v>
      </c>
      <c r="H71" s="96"/>
      <c r="I71" s="87">
        <f t="shared" si="32"/>
        <v>0</v>
      </c>
      <c r="J71" s="88">
        <f t="shared" si="33"/>
        <v>0</v>
      </c>
      <c r="K71" s="88">
        <f t="shared" si="34"/>
        <v>0</v>
      </c>
      <c r="L71" s="224" t="e">
        <f t="shared" si="7"/>
        <v>#DIV/0!</v>
      </c>
    </row>
    <row r="72" spans="1:12" x14ac:dyDescent="0.35">
      <c r="A72" s="71" t="s">
        <v>211</v>
      </c>
      <c r="B72" s="71"/>
      <c r="C72" s="72"/>
      <c r="D72" s="72"/>
      <c r="E72" s="71"/>
      <c r="F72" s="81">
        <f t="shared" si="31"/>
        <v>0</v>
      </c>
      <c r="G72" s="82">
        <f>F72*'2. Financial Budget and Report'!$H$10</f>
        <v>0</v>
      </c>
      <c r="H72" s="96"/>
      <c r="I72" s="87">
        <f t="shared" si="32"/>
        <v>0</v>
      </c>
      <c r="J72" s="88">
        <f t="shared" si="33"/>
        <v>0</v>
      </c>
      <c r="K72" s="88">
        <f t="shared" si="34"/>
        <v>0</v>
      </c>
      <c r="L72" s="224" t="e">
        <f t="shared" si="7"/>
        <v>#DIV/0!</v>
      </c>
    </row>
    <row r="73" spans="1:12" x14ac:dyDescent="0.35">
      <c r="A73" s="75" t="s">
        <v>206</v>
      </c>
      <c r="B73" s="76" t="s">
        <v>37</v>
      </c>
      <c r="C73" s="108"/>
      <c r="D73" s="109"/>
      <c r="E73" s="110"/>
      <c r="F73" s="77">
        <f t="shared" ref="F73:K73" si="35">SUM(F74:F78)</f>
        <v>0</v>
      </c>
      <c r="G73" s="78">
        <f t="shared" si="35"/>
        <v>0</v>
      </c>
      <c r="H73" s="176">
        <f t="shared" si="35"/>
        <v>0</v>
      </c>
      <c r="I73" s="78">
        <f t="shared" si="35"/>
        <v>0</v>
      </c>
      <c r="J73" s="78">
        <f t="shared" si="35"/>
        <v>0</v>
      </c>
      <c r="K73" s="78">
        <f t="shared" si="35"/>
        <v>0</v>
      </c>
      <c r="L73" s="225" t="e">
        <f t="shared" si="7"/>
        <v>#DIV/0!</v>
      </c>
    </row>
    <row r="74" spans="1:12" x14ac:dyDescent="0.35">
      <c r="A74" s="71" t="s">
        <v>212</v>
      </c>
      <c r="B74" s="71"/>
      <c r="C74" s="72"/>
      <c r="D74" s="72"/>
      <c r="E74" s="71"/>
      <c r="F74" s="81">
        <f t="shared" si="15"/>
        <v>0</v>
      </c>
      <c r="G74" s="82">
        <f>F74*'2. Financial Budget and Report'!$H$10</f>
        <v>0</v>
      </c>
      <c r="H74" s="100"/>
      <c r="I74" s="87">
        <f t="shared" ref="I74:I78" si="36">H74*$I$13</f>
        <v>0</v>
      </c>
      <c r="J74" s="88">
        <f t="shared" si="9"/>
        <v>0</v>
      </c>
      <c r="K74" s="88">
        <f t="shared" ref="K74:K78" si="37">G74-J74</f>
        <v>0</v>
      </c>
      <c r="L74" s="223" t="e">
        <f t="shared" si="7"/>
        <v>#DIV/0!</v>
      </c>
    </row>
    <row r="75" spans="1:12" x14ac:dyDescent="0.35">
      <c r="A75" s="71" t="s">
        <v>213</v>
      </c>
      <c r="B75" s="71"/>
      <c r="C75" s="72"/>
      <c r="D75" s="72"/>
      <c r="E75" s="71"/>
      <c r="F75" s="81">
        <f t="shared" si="15"/>
        <v>0</v>
      </c>
      <c r="G75" s="82">
        <f>F75*'2. Financial Budget and Report'!$H$10</f>
        <v>0</v>
      </c>
      <c r="H75" s="96"/>
      <c r="I75" s="87">
        <f t="shared" si="36"/>
        <v>0</v>
      </c>
      <c r="J75" s="88">
        <f t="shared" si="9"/>
        <v>0</v>
      </c>
      <c r="K75" s="88">
        <f t="shared" si="37"/>
        <v>0</v>
      </c>
      <c r="L75" s="224" t="e">
        <f t="shared" si="7"/>
        <v>#DIV/0!</v>
      </c>
    </row>
    <row r="76" spans="1:12" x14ac:dyDescent="0.35">
      <c r="A76" s="71" t="s">
        <v>214</v>
      </c>
      <c r="B76" s="71"/>
      <c r="C76" s="72"/>
      <c r="D76" s="72"/>
      <c r="E76" s="71"/>
      <c r="F76" s="81">
        <f t="shared" si="15"/>
        <v>0</v>
      </c>
      <c r="G76" s="82">
        <f>F76*'2. Financial Budget and Report'!$H$10</f>
        <v>0</v>
      </c>
      <c r="H76" s="96"/>
      <c r="I76" s="87">
        <f t="shared" si="36"/>
        <v>0</v>
      </c>
      <c r="J76" s="88">
        <f t="shared" si="9"/>
        <v>0</v>
      </c>
      <c r="K76" s="88">
        <f t="shared" si="37"/>
        <v>0</v>
      </c>
      <c r="L76" s="224" t="e">
        <f t="shared" si="7"/>
        <v>#DIV/0!</v>
      </c>
    </row>
    <row r="77" spans="1:12" x14ac:dyDescent="0.35">
      <c r="A77" s="71" t="s">
        <v>215</v>
      </c>
      <c r="B77" s="71"/>
      <c r="C77" s="72"/>
      <c r="D77" s="72"/>
      <c r="E77" s="71"/>
      <c r="F77" s="81">
        <f t="shared" si="15"/>
        <v>0</v>
      </c>
      <c r="G77" s="82">
        <f>F77*'2. Financial Budget and Report'!$H$10</f>
        <v>0</v>
      </c>
      <c r="H77" s="96"/>
      <c r="I77" s="87">
        <f t="shared" si="36"/>
        <v>0</v>
      </c>
      <c r="J77" s="88">
        <f t="shared" si="9"/>
        <v>0</v>
      </c>
      <c r="K77" s="88">
        <f t="shared" si="37"/>
        <v>0</v>
      </c>
      <c r="L77" s="224" t="e">
        <f t="shared" si="7"/>
        <v>#DIV/0!</v>
      </c>
    </row>
    <row r="78" spans="1:12" x14ac:dyDescent="0.35">
      <c r="A78" s="71" t="s">
        <v>216</v>
      </c>
      <c r="B78" s="71"/>
      <c r="C78" s="72"/>
      <c r="D78" s="72"/>
      <c r="E78" s="71"/>
      <c r="F78" s="81">
        <f t="shared" si="15"/>
        <v>0</v>
      </c>
      <c r="G78" s="82">
        <f>F78*'2. Financial Budget and Report'!$H$10</f>
        <v>0</v>
      </c>
      <c r="H78" s="96"/>
      <c r="I78" s="87">
        <f t="shared" si="36"/>
        <v>0</v>
      </c>
      <c r="J78" s="88">
        <f t="shared" si="9"/>
        <v>0</v>
      </c>
      <c r="K78" s="88">
        <f t="shared" si="37"/>
        <v>0</v>
      </c>
      <c r="L78" s="224" t="e">
        <f t="shared" si="7"/>
        <v>#DIV/0!</v>
      </c>
    </row>
    <row r="79" spans="1:12" x14ac:dyDescent="0.35">
      <c r="A79" s="101" t="s">
        <v>217</v>
      </c>
      <c r="B79" s="76" t="s">
        <v>72</v>
      </c>
      <c r="C79" s="423"/>
      <c r="D79" s="424"/>
      <c r="E79" s="425"/>
      <c r="F79" s="77">
        <f>SUM(F80:F84)</f>
        <v>0</v>
      </c>
      <c r="G79" s="113">
        <f>SUM(G80:G84)</f>
        <v>0</v>
      </c>
      <c r="H79" s="175">
        <f>SUM(H80:H84)</f>
        <v>0</v>
      </c>
      <c r="I79" s="78">
        <f t="shared" ref="I79:K79" si="38">SUM(I80:I84)</f>
        <v>0</v>
      </c>
      <c r="J79" s="78">
        <f t="shared" si="38"/>
        <v>0</v>
      </c>
      <c r="K79" s="78">
        <f t="shared" si="38"/>
        <v>0</v>
      </c>
      <c r="L79" s="225" t="e">
        <f t="shared" si="7"/>
        <v>#DIV/0!</v>
      </c>
    </row>
    <row r="80" spans="1:12" x14ac:dyDescent="0.35">
      <c r="A80" s="180" t="s">
        <v>218</v>
      </c>
      <c r="B80" s="71"/>
      <c r="C80" s="72"/>
      <c r="D80" s="72"/>
      <c r="E80" s="71"/>
      <c r="F80" s="81">
        <f t="shared" si="15"/>
        <v>0</v>
      </c>
      <c r="G80" s="82">
        <f>F80*'2. Financial Budget and Report'!$H$10</f>
        <v>0</v>
      </c>
      <c r="H80" s="96"/>
      <c r="I80" s="87">
        <f t="shared" ref="I80:I84" si="39">H80*$I$13</f>
        <v>0</v>
      </c>
      <c r="J80" s="88">
        <f t="shared" si="9"/>
        <v>0</v>
      </c>
      <c r="K80" s="88">
        <f t="shared" ref="K80:K84" si="40">G80-J80</f>
        <v>0</v>
      </c>
      <c r="L80" s="224" t="e">
        <f t="shared" si="7"/>
        <v>#DIV/0!</v>
      </c>
    </row>
    <row r="81" spans="1:12" x14ac:dyDescent="0.35">
      <c r="A81" s="180" t="s">
        <v>219</v>
      </c>
      <c r="B81" s="71"/>
      <c r="C81" s="72"/>
      <c r="D81" s="72"/>
      <c r="E81" s="71"/>
      <c r="F81" s="81">
        <f t="shared" si="15"/>
        <v>0</v>
      </c>
      <c r="G81" s="82">
        <f>F81*'2. Financial Budget and Report'!$H$10</f>
        <v>0</v>
      </c>
      <c r="H81" s="96"/>
      <c r="I81" s="87">
        <f t="shared" si="39"/>
        <v>0</v>
      </c>
      <c r="J81" s="88">
        <f t="shared" si="9"/>
        <v>0</v>
      </c>
      <c r="K81" s="88">
        <f t="shared" si="40"/>
        <v>0</v>
      </c>
      <c r="L81" s="224" t="e">
        <f t="shared" si="7"/>
        <v>#DIV/0!</v>
      </c>
    </row>
    <row r="82" spans="1:12" x14ac:dyDescent="0.35">
      <c r="A82" s="180" t="s">
        <v>220</v>
      </c>
      <c r="B82" s="71"/>
      <c r="C82" s="72"/>
      <c r="D82" s="72"/>
      <c r="E82" s="71"/>
      <c r="F82" s="81">
        <f t="shared" si="15"/>
        <v>0</v>
      </c>
      <c r="G82" s="82">
        <f>F82*'2. Financial Budget and Report'!$H$10</f>
        <v>0</v>
      </c>
      <c r="H82" s="96"/>
      <c r="I82" s="87">
        <f t="shared" si="39"/>
        <v>0</v>
      </c>
      <c r="J82" s="88">
        <f t="shared" si="9"/>
        <v>0</v>
      </c>
      <c r="K82" s="88">
        <f t="shared" si="40"/>
        <v>0</v>
      </c>
      <c r="L82" s="224" t="e">
        <f t="shared" si="7"/>
        <v>#DIV/0!</v>
      </c>
    </row>
    <row r="83" spans="1:12" x14ac:dyDescent="0.35">
      <c r="A83" s="180" t="s">
        <v>221</v>
      </c>
      <c r="B83" s="71"/>
      <c r="C83" s="72"/>
      <c r="D83" s="72"/>
      <c r="E83" s="71"/>
      <c r="F83" s="81">
        <f t="shared" si="15"/>
        <v>0</v>
      </c>
      <c r="G83" s="82">
        <f>F83*'2. Financial Budget and Report'!$H$10</f>
        <v>0</v>
      </c>
      <c r="H83" s="96"/>
      <c r="I83" s="87">
        <f t="shared" si="39"/>
        <v>0</v>
      </c>
      <c r="J83" s="88">
        <f t="shared" si="9"/>
        <v>0</v>
      </c>
      <c r="K83" s="88">
        <f t="shared" si="40"/>
        <v>0</v>
      </c>
      <c r="L83" s="224" t="e">
        <f t="shared" si="7"/>
        <v>#DIV/0!</v>
      </c>
    </row>
    <row r="84" spans="1:12" ht="15" thickBot="1" x14ac:dyDescent="0.4">
      <c r="A84" s="180" t="s">
        <v>222</v>
      </c>
      <c r="B84" s="71"/>
      <c r="C84" s="72"/>
      <c r="D84" s="72"/>
      <c r="E84" s="71"/>
      <c r="F84" s="81">
        <f t="shared" si="15"/>
        <v>0</v>
      </c>
      <c r="G84" s="82">
        <f>F84*'2. Financial Budget and Report'!$H$10</f>
        <v>0</v>
      </c>
      <c r="H84" s="177"/>
      <c r="I84" s="94">
        <f t="shared" si="39"/>
        <v>0</v>
      </c>
      <c r="J84" s="95">
        <f t="shared" si="9"/>
        <v>0</v>
      </c>
      <c r="K84" s="95">
        <f t="shared" si="40"/>
        <v>0</v>
      </c>
      <c r="L84" s="226" t="e">
        <f t="shared" si="7"/>
        <v>#DIV/0!</v>
      </c>
    </row>
    <row r="85" spans="1:12" ht="15" thickBot="1" x14ac:dyDescent="0.4">
      <c r="A85" s="181" t="s">
        <v>223</v>
      </c>
      <c r="B85" s="63"/>
      <c r="C85" s="64"/>
      <c r="D85" s="65"/>
      <c r="E85" s="66"/>
      <c r="F85" s="182">
        <f t="shared" ref="F85:K85" si="41">F25+F31+F37+F43+F49+F55+F61+F73+F79</f>
        <v>0</v>
      </c>
      <c r="G85" s="183">
        <f t="shared" si="41"/>
        <v>0</v>
      </c>
      <c r="H85" s="183">
        <f t="shared" si="41"/>
        <v>0</v>
      </c>
      <c r="I85" s="183">
        <f t="shared" si="41"/>
        <v>0</v>
      </c>
      <c r="J85" s="183">
        <f t="shared" si="41"/>
        <v>0</v>
      </c>
      <c r="K85" s="183">
        <f t="shared" si="41"/>
        <v>0</v>
      </c>
      <c r="L85" s="227" t="e">
        <f t="shared" si="7"/>
        <v>#DIV/0!</v>
      </c>
    </row>
    <row r="86" spans="1:12" ht="15" thickBot="1" x14ac:dyDescent="0.4">
      <c r="A86" s="200"/>
      <c r="B86" s="195"/>
      <c r="C86" s="196"/>
      <c r="D86" s="197"/>
      <c r="E86" s="198"/>
      <c r="F86" s="198"/>
      <c r="G86" s="194"/>
      <c r="H86" s="205"/>
      <c r="I86" s="206"/>
      <c r="J86" s="206"/>
      <c r="K86" s="206"/>
      <c r="L86" s="220"/>
    </row>
    <row r="87" spans="1:12" ht="15" thickBot="1" x14ac:dyDescent="0.4">
      <c r="A87" s="62">
        <v>3</v>
      </c>
      <c r="B87" s="63" t="s">
        <v>224</v>
      </c>
      <c r="C87" s="64"/>
      <c r="D87" s="65"/>
      <c r="E87" s="66"/>
      <c r="F87" s="67"/>
      <c r="G87" s="68"/>
      <c r="H87" s="68"/>
      <c r="I87" s="68"/>
      <c r="J87" s="68"/>
      <c r="K87" s="68"/>
      <c r="L87" s="227"/>
    </row>
    <row r="88" spans="1:12" x14ac:dyDescent="0.35">
      <c r="A88" s="101" t="s">
        <v>225</v>
      </c>
      <c r="B88" s="76" t="s">
        <v>75</v>
      </c>
      <c r="C88" s="423"/>
      <c r="D88" s="424"/>
      <c r="E88" s="425"/>
      <c r="F88" s="77">
        <f>SUM(F89:F91)</f>
        <v>0</v>
      </c>
      <c r="G88" s="78">
        <f>SUM(G89:G91)</f>
        <v>0</v>
      </c>
      <c r="H88" s="178">
        <f t="shared" ref="H88:K88" si="42">SUM(H89:H92)</f>
        <v>0</v>
      </c>
      <c r="I88" s="77">
        <f t="shared" si="42"/>
        <v>0</v>
      </c>
      <c r="J88" s="77">
        <f t="shared" si="42"/>
        <v>0</v>
      </c>
      <c r="K88" s="77">
        <f t="shared" si="42"/>
        <v>0</v>
      </c>
      <c r="L88" s="222" t="e">
        <f t="shared" ref="L88:L97" si="43">I88/G88</f>
        <v>#DIV/0!</v>
      </c>
    </row>
    <row r="89" spans="1:12" x14ac:dyDescent="0.35">
      <c r="A89" s="79" t="s">
        <v>226</v>
      </c>
      <c r="B89" s="71" t="s">
        <v>227</v>
      </c>
      <c r="C89" s="72"/>
      <c r="D89" s="72"/>
      <c r="E89" s="71"/>
      <c r="F89" s="81">
        <f>D89*E89</f>
        <v>0</v>
      </c>
      <c r="G89" s="82">
        <f>F89*'2. Financial Budget and Report'!$H$10</f>
        <v>0</v>
      </c>
      <c r="H89" s="96"/>
      <c r="I89" s="87">
        <f t="shared" ref="I89:I96" si="44">H89*$I$13</f>
        <v>0</v>
      </c>
      <c r="J89" s="88">
        <f t="shared" ref="J89:J91" si="45">F89-H89</f>
        <v>0</v>
      </c>
      <c r="K89" s="88">
        <f t="shared" ref="K89:K91" si="46">G89-J89</f>
        <v>0</v>
      </c>
      <c r="L89" s="224" t="e">
        <f t="shared" si="43"/>
        <v>#DIV/0!</v>
      </c>
    </row>
    <row r="90" spans="1:12" x14ac:dyDescent="0.35">
      <c r="A90" s="79" t="s">
        <v>228</v>
      </c>
      <c r="B90" s="71" t="s">
        <v>229</v>
      </c>
      <c r="C90" s="72"/>
      <c r="D90" s="72"/>
      <c r="E90" s="71"/>
      <c r="F90" s="81">
        <f>D90*E90</f>
        <v>0</v>
      </c>
      <c r="G90" s="82">
        <f>F90*'2. Financial Budget and Report'!$H$10</f>
        <v>0</v>
      </c>
      <c r="H90" s="96"/>
      <c r="I90" s="87">
        <f t="shared" si="44"/>
        <v>0</v>
      </c>
      <c r="J90" s="88">
        <f t="shared" si="45"/>
        <v>0</v>
      </c>
      <c r="K90" s="88">
        <f t="shared" si="46"/>
        <v>0</v>
      </c>
      <c r="L90" s="224" t="e">
        <f t="shared" si="43"/>
        <v>#DIV/0!</v>
      </c>
    </row>
    <row r="91" spans="1:12" x14ac:dyDescent="0.35">
      <c r="A91" s="79" t="s">
        <v>230</v>
      </c>
      <c r="B91" s="71" t="s">
        <v>231</v>
      </c>
      <c r="C91" s="72"/>
      <c r="D91" s="72"/>
      <c r="E91" s="71"/>
      <c r="F91" s="81">
        <f>D91*E91</f>
        <v>0</v>
      </c>
      <c r="G91" s="82">
        <f>F91*'2. Financial Budget and Report'!$H$10</f>
        <v>0</v>
      </c>
      <c r="H91" s="96"/>
      <c r="I91" s="87">
        <f t="shared" si="44"/>
        <v>0</v>
      </c>
      <c r="J91" s="88">
        <f t="shared" si="45"/>
        <v>0</v>
      </c>
      <c r="K91" s="88">
        <f t="shared" si="46"/>
        <v>0</v>
      </c>
      <c r="L91" s="224" t="e">
        <f t="shared" si="43"/>
        <v>#DIV/0!</v>
      </c>
    </row>
    <row r="92" spans="1:12" x14ac:dyDescent="0.35">
      <c r="A92" s="101" t="s">
        <v>232</v>
      </c>
      <c r="B92" s="76" t="s">
        <v>77</v>
      </c>
      <c r="C92" s="423"/>
      <c r="D92" s="424"/>
      <c r="E92" s="425"/>
      <c r="F92" s="77">
        <f>SUM(F93:F96)</f>
        <v>0</v>
      </c>
      <c r="G92" s="113">
        <f>SUM(G93:G96)</f>
        <v>0</v>
      </c>
      <c r="H92" s="175">
        <f t="shared" ref="H92:K92" si="47">SUM(H93:H96)</f>
        <v>0</v>
      </c>
      <c r="I92" s="78">
        <f t="shared" si="47"/>
        <v>0</v>
      </c>
      <c r="J92" s="78">
        <f t="shared" si="47"/>
        <v>0</v>
      </c>
      <c r="K92" s="78">
        <f t="shared" si="47"/>
        <v>0</v>
      </c>
      <c r="L92" s="225" t="e">
        <f t="shared" si="43"/>
        <v>#DIV/0!</v>
      </c>
    </row>
    <row r="93" spans="1:12" x14ac:dyDescent="0.35">
      <c r="A93" s="79" t="s">
        <v>233</v>
      </c>
      <c r="B93" s="71" t="s">
        <v>234</v>
      </c>
      <c r="C93" s="72"/>
      <c r="D93" s="72"/>
      <c r="E93" s="71"/>
      <c r="F93" s="81">
        <f>D93*E93</f>
        <v>0</v>
      </c>
      <c r="G93" s="82">
        <f>F93*'2. Financial Budget and Report'!$H$10</f>
        <v>0</v>
      </c>
      <c r="H93" s="96"/>
      <c r="I93" s="87">
        <f t="shared" si="44"/>
        <v>0</v>
      </c>
      <c r="J93" s="88">
        <f t="shared" ref="J93:J96" si="48">F93-H93</f>
        <v>0</v>
      </c>
      <c r="K93" s="88">
        <f t="shared" ref="K93:K96" si="49">G93-J93</f>
        <v>0</v>
      </c>
      <c r="L93" s="224" t="e">
        <f t="shared" si="43"/>
        <v>#DIV/0!</v>
      </c>
    </row>
    <row r="94" spans="1:12" x14ac:dyDescent="0.35">
      <c r="A94" s="79" t="s">
        <v>235</v>
      </c>
      <c r="B94" s="71" t="s">
        <v>236</v>
      </c>
      <c r="C94" s="72"/>
      <c r="D94" s="72"/>
      <c r="E94" s="71"/>
      <c r="F94" s="81">
        <f>D94*E94</f>
        <v>0</v>
      </c>
      <c r="G94" s="82">
        <f>F94*'2. Financial Budget and Report'!$H$10</f>
        <v>0</v>
      </c>
      <c r="H94" s="96"/>
      <c r="I94" s="87">
        <f t="shared" si="44"/>
        <v>0</v>
      </c>
      <c r="J94" s="88">
        <f t="shared" si="48"/>
        <v>0</v>
      </c>
      <c r="K94" s="88">
        <f t="shared" si="49"/>
        <v>0</v>
      </c>
      <c r="L94" s="224" t="e">
        <f t="shared" si="43"/>
        <v>#DIV/0!</v>
      </c>
    </row>
    <row r="95" spans="1:12" x14ac:dyDescent="0.35">
      <c r="A95" s="79" t="s">
        <v>237</v>
      </c>
      <c r="B95" s="71" t="s">
        <v>238</v>
      </c>
      <c r="C95" s="72"/>
      <c r="D95" s="72"/>
      <c r="E95" s="71"/>
      <c r="F95" s="81">
        <f>D95*E95</f>
        <v>0</v>
      </c>
      <c r="G95" s="82">
        <f>F95*'2. Financial Budget and Report'!$H$10</f>
        <v>0</v>
      </c>
      <c r="H95" s="96"/>
      <c r="I95" s="87">
        <f t="shared" si="44"/>
        <v>0</v>
      </c>
      <c r="J95" s="88">
        <f t="shared" si="48"/>
        <v>0</v>
      </c>
      <c r="K95" s="88">
        <f t="shared" si="49"/>
        <v>0</v>
      </c>
      <c r="L95" s="224" t="e">
        <f t="shared" si="43"/>
        <v>#DIV/0!</v>
      </c>
    </row>
    <row r="96" spans="1:12" ht="15" thickBot="1" x14ac:dyDescent="0.4">
      <c r="A96" s="89" t="s">
        <v>239</v>
      </c>
      <c r="B96" s="111" t="s">
        <v>240</v>
      </c>
      <c r="C96" s="112"/>
      <c r="D96" s="112"/>
      <c r="E96" s="111"/>
      <c r="F96" s="91">
        <f>D96*E96</f>
        <v>0</v>
      </c>
      <c r="G96" s="92">
        <f>F96*'2. Financial Budget and Report'!$H$10</f>
        <v>0</v>
      </c>
      <c r="H96" s="177"/>
      <c r="I96" s="94">
        <f t="shared" si="44"/>
        <v>0</v>
      </c>
      <c r="J96" s="95">
        <f t="shared" si="48"/>
        <v>0</v>
      </c>
      <c r="K96" s="95">
        <f t="shared" si="49"/>
        <v>0</v>
      </c>
      <c r="L96" s="226" t="e">
        <f t="shared" si="43"/>
        <v>#DIV/0!</v>
      </c>
    </row>
    <row r="97" spans="1:12" ht="15" thickBot="1" x14ac:dyDescent="0.4">
      <c r="A97" s="181" t="s">
        <v>241</v>
      </c>
      <c r="B97" s="63"/>
      <c r="C97" s="64"/>
      <c r="D97" s="65"/>
      <c r="E97" s="66"/>
      <c r="F97" s="182">
        <f>F88+F92</f>
        <v>0</v>
      </c>
      <c r="G97" s="183">
        <f>G88+G92</f>
        <v>0</v>
      </c>
      <c r="H97" s="183">
        <f>H88+H92</f>
        <v>0</v>
      </c>
      <c r="I97" s="183">
        <f t="shared" ref="I97:K97" si="50">I88+I92</f>
        <v>0</v>
      </c>
      <c r="J97" s="183">
        <f t="shared" si="50"/>
        <v>0</v>
      </c>
      <c r="K97" s="183">
        <f t="shared" si="50"/>
        <v>0</v>
      </c>
      <c r="L97" s="227" t="e">
        <f t="shared" si="43"/>
        <v>#DIV/0!</v>
      </c>
    </row>
    <row r="98" spans="1:12" ht="15" thickBot="1" x14ac:dyDescent="0.4">
      <c r="A98" s="200"/>
      <c r="B98" s="195"/>
      <c r="C98" s="196"/>
      <c r="D98" s="197"/>
      <c r="E98" s="198"/>
      <c r="F98" s="198"/>
      <c r="G98" s="194"/>
      <c r="H98" s="205"/>
      <c r="I98" s="206"/>
      <c r="J98" s="206"/>
      <c r="K98" s="206"/>
      <c r="L98" s="220"/>
    </row>
    <row r="99" spans="1:12" ht="15" thickBot="1" x14ac:dyDescent="0.4">
      <c r="A99" s="62">
        <v>4</v>
      </c>
      <c r="B99" s="63" t="s">
        <v>242</v>
      </c>
      <c r="C99" s="64"/>
      <c r="D99" s="65"/>
      <c r="E99" s="66"/>
      <c r="F99" s="67"/>
      <c r="G99" s="68"/>
      <c r="H99" s="68"/>
      <c r="I99" s="68"/>
      <c r="J99" s="68"/>
      <c r="K99" s="68"/>
      <c r="L99" s="227"/>
    </row>
    <row r="100" spans="1:12" x14ac:dyDescent="0.35">
      <c r="A100" s="102" t="s">
        <v>243</v>
      </c>
      <c r="B100" s="71" t="s">
        <v>244</v>
      </c>
      <c r="C100" s="72"/>
      <c r="D100" s="72"/>
      <c r="E100" s="71"/>
      <c r="F100" s="73">
        <f>D100*E100</f>
        <v>0</v>
      </c>
      <c r="G100" s="74">
        <f>F100*'2. Financial Budget and Report'!$H$10</f>
        <v>0</v>
      </c>
      <c r="H100" s="96"/>
      <c r="I100" s="87">
        <f t="shared" ref="I100:I105" si="51">H100*$I$13</f>
        <v>0</v>
      </c>
      <c r="J100" s="88">
        <f t="shared" ref="J100:J105" si="52">F100-H100</f>
        <v>0</v>
      </c>
      <c r="K100" s="88">
        <f t="shared" ref="K100:K105" si="53">G100-J100</f>
        <v>0</v>
      </c>
      <c r="L100" s="224" t="e">
        <f t="shared" ref="L100:L106" si="54">I100/G100</f>
        <v>#DIV/0!</v>
      </c>
    </row>
    <row r="101" spans="1:12" x14ac:dyDescent="0.35">
      <c r="A101" s="103" t="s">
        <v>245</v>
      </c>
      <c r="B101" s="71" t="s">
        <v>246</v>
      </c>
      <c r="C101" s="72"/>
      <c r="D101" s="72"/>
      <c r="E101" s="71"/>
      <c r="F101" s="81">
        <f t="shared" ref="F101:F105" si="55">D101*E101</f>
        <v>0</v>
      </c>
      <c r="G101" s="82">
        <f>F101*'2. Financial Budget and Report'!$H$10</f>
        <v>0</v>
      </c>
      <c r="H101" s="96"/>
      <c r="I101" s="87">
        <f t="shared" si="51"/>
        <v>0</v>
      </c>
      <c r="J101" s="88">
        <f t="shared" si="52"/>
        <v>0</v>
      </c>
      <c r="K101" s="88">
        <f t="shared" si="53"/>
        <v>0</v>
      </c>
      <c r="L101" s="224" t="e">
        <f t="shared" si="54"/>
        <v>#DIV/0!</v>
      </c>
    </row>
    <row r="102" spans="1:12" x14ac:dyDescent="0.35">
      <c r="A102" s="103" t="s">
        <v>247</v>
      </c>
      <c r="B102" s="71" t="s">
        <v>248</v>
      </c>
      <c r="C102" s="72"/>
      <c r="D102" s="72"/>
      <c r="E102" s="71"/>
      <c r="F102" s="81">
        <f t="shared" si="55"/>
        <v>0</v>
      </c>
      <c r="G102" s="82">
        <f>F102*'2. Financial Budget and Report'!$H$10</f>
        <v>0</v>
      </c>
      <c r="H102" s="96"/>
      <c r="I102" s="87">
        <f t="shared" si="51"/>
        <v>0</v>
      </c>
      <c r="J102" s="88">
        <f t="shared" si="52"/>
        <v>0</v>
      </c>
      <c r="K102" s="88">
        <f t="shared" si="53"/>
        <v>0</v>
      </c>
      <c r="L102" s="224" t="e">
        <f t="shared" si="54"/>
        <v>#DIV/0!</v>
      </c>
    </row>
    <row r="103" spans="1:12" x14ac:dyDescent="0.35">
      <c r="A103" s="103" t="s">
        <v>249</v>
      </c>
      <c r="B103" s="71" t="s">
        <v>250</v>
      </c>
      <c r="C103" s="72"/>
      <c r="D103" s="72"/>
      <c r="E103" s="71"/>
      <c r="F103" s="81">
        <f t="shared" si="55"/>
        <v>0</v>
      </c>
      <c r="G103" s="82">
        <f>F103*'2. Financial Budget and Report'!$H$10</f>
        <v>0</v>
      </c>
      <c r="H103" s="96"/>
      <c r="I103" s="87">
        <f t="shared" si="51"/>
        <v>0</v>
      </c>
      <c r="J103" s="88">
        <f t="shared" si="52"/>
        <v>0</v>
      </c>
      <c r="K103" s="88">
        <f t="shared" si="53"/>
        <v>0</v>
      </c>
      <c r="L103" s="224" t="e">
        <f t="shared" si="54"/>
        <v>#DIV/0!</v>
      </c>
    </row>
    <row r="104" spans="1:12" x14ac:dyDescent="0.35">
      <c r="A104" s="103" t="s">
        <v>251</v>
      </c>
      <c r="B104" s="71" t="s">
        <v>252</v>
      </c>
      <c r="C104" s="72"/>
      <c r="D104" s="72"/>
      <c r="E104" s="71"/>
      <c r="F104" s="81">
        <f t="shared" si="55"/>
        <v>0</v>
      </c>
      <c r="G104" s="82">
        <f>F104*'2. Financial Budget and Report'!$H$10</f>
        <v>0</v>
      </c>
      <c r="H104" s="96"/>
      <c r="I104" s="87">
        <f t="shared" si="51"/>
        <v>0</v>
      </c>
      <c r="J104" s="88">
        <f t="shared" si="52"/>
        <v>0</v>
      </c>
      <c r="K104" s="88">
        <f t="shared" si="53"/>
        <v>0</v>
      </c>
      <c r="L104" s="224" t="e">
        <f t="shared" si="54"/>
        <v>#DIV/0!</v>
      </c>
    </row>
    <row r="105" spans="1:12" ht="15" thickBot="1" x14ac:dyDescent="0.4">
      <c r="A105" s="103" t="s">
        <v>253</v>
      </c>
      <c r="B105" s="71" t="s">
        <v>254</v>
      </c>
      <c r="C105" s="72"/>
      <c r="D105" s="72"/>
      <c r="E105" s="71"/>
      <c r="F105" s="81">
        <f t="shared" si="55"/>
        <v>0</v>
      </c>
      <c r="G105" s="82">
        <f>F105*'2. Financial Budget and Report'!$H$10</f>
        <v>0</v>
      </c>
      <c r="H105" s="96"/>
      <c r="I105" s="87">
        <f t="shared" si="51"/>
        <v>0</v>
      </c>
      <c r="J105" s="88">
        <f t="shared" si="52"/>
        <v>0</v>
      </c>
      <c r="K105" s="88">
        <f t="shared" si="53"/>
        <v>0</v>
      </c>
      <c r="L105" s="224" t="e">
        <f t="shared" si="54"/>
        <v>#DIV/0!</v>
      </c>
    </row>
    <row r="106" spans="1:12" ht="15" thickBot="1" x14ac:dyDescent="0.4">
      <c r="A106" s="63" t="s">
        <v>255</v>
      </c>
      <c r="B106" s="63"/>
      <c r="C106" s="64"/>
      <c r="D106" s="65"/>
      <c r="E106" s="66"/>
      <c r="F106" s="182">
        <f>SUM(F100:F105)</f>
        <v>0</v>
      </c>
      <c r="G106" s="183">
        <f>SUM(G100:G105)</f>
        <v>0</v>
      </c>
      <c r="H106" s="183"/>
      <c r="I106" s="183"/>
      <c r="J106" s="183"/>
      <c r="K106" s="183"/>
      <c r="L106" s="227" t="e">
        <f t="shared" si="54"/>
        <v>#DIV/0!</v>
      </c>
    </row>
    <row r="107" spans="1:12" ht="15" thickBot="1" x14ac:dyDescent="0.4">
      <c r="A107" s="200"/>
      <c r="B107" s="195"/>
      <c r="C107" s="196"/>
      <c r="D107" s="197"/>
      <c r="E107" s="198"/>
      <c r="F107" s="198"/>
      <c r="G107" s="194"/>
      <c r="H107" s="205"/>
      <c r="I107" s="206"/>
      <c r="J107" s="206"/>
      <c r="K107" s="206"/>
      <c r="L107" s="220"/>
    </row>
    <row r="108" spans="1:12" ht="15" thickBot="1" x14ac:dyDescent="0.4">
      <c r="A108" s="62">
        <v>5</v>
      </c>
      <c r="B108" s="63" t="s">
        <v>256</v>
      </c>
      <c r="C108" s="64"/>
      <c r="D108" s="65"/>
      <c r="E108" s="66"/>
      <c r="F108" s="67"/>
      <c r="G108" s="68"/>
      <c r="H108" s="68"/>
      <c r="I108" s="68"/>
      <c r="J108" s="68"/>
      <c r="K108" s="68"/>
      <c r="L108" s="227"/>
    </row>
    <row r="109" spans="1:12" x14ac:dyDescent="0.35">
      <c r="A109" s="105" t="s">
        <v>257</v>
      </c>
      <c r="B109" s="71" t="s">
        <v>258</v>
      </c>
      <c r="C109" s="72"/>
      <c r="D109" s="72"/>
      <c r="E109" s="71"/>
      <c r="F109" s="81">
        <f>D109*E109</f>
        <v>0</v>
      </c>
      <c r="G109" s="82">
        <f>F109*'2. Financial Budget and Report'!$H$10</f>
        <v>0</v>
      </c>
      <c r="H109" s="96"/>
      <c r="I109" s="87">
        <f t="shared" ref="I109:I115" si="56">H109*$I$13</f>
        <v>0</v>
      </c>
      <c r="J109" s="88">
        <f t="shared" ref="J109:J115" si="57">F109-H109</f>
        <v>0</v>
      </c>
      <c r="K109" s="88">
        <f t="shared" ref="K109:K115" si="58">G109-J109</f>
        <v>0</v>
      </c>
      <c r="L109" s="224" t="e">
        <f t="shared" ref="L109:L116" si="59">I109/G109</f>
        <v>#DIV/0!</v>
      </c>
    </row>
    <row r="110" spans="1:12" x14ac:dyDescent="0.35">
      <c r="A110" s="105" t="s">
        <v>259</v>
      </c>
      <c r="B110" s="71" t="s">
        <v>260</v>
      </c>
      <c r="C110" s="72"/>
      <c r="D110" s="72"/>
      <c r="E110" s="71"/>
      <c r="F110" s="81">
        <f>D110*E110</f>
        <v>0</v>
      </c>
      <c r="G110" s="82">
        <f>F110*'2. Financial Budget and Report'!$H$10</f>
        <v>0</v>
      </c>
      <c r="H110" s="96"/>
      <c r="I110" s="87">
        <f t="shared" si="56"/>
        <v>0</v>
      </c>
      <c r="J110" s="88">
        <f t="shared" si="57"/>
        <v>0</v>
      </c>
      <c r="K110" s="88">
        <f t="shared" si="58"/>
        <v>0</v>
      </c>
      <c r="L110" s="224" t="e">
        <f t="shared" si="59"/>
        <v>#DIV/0!</v>
      </c>
    </row>
    <row r="111" spans="1:12" x14ac:dyDescent="0.35">
      <c r="A111" s="79" t="s">
        <v>261</v>
      </c>
      <c r="B111" s="71" t="s">
        <v>262</v>
      </c>
      <c r="C111" s="72"/>
      <c r="D111" s="72"/>
      <c r="E111" s="71"/>
      <c r="F111" s="81">
        <f t="shared" ref="F111:F115" si="60">D111*E111</f>
        <v>0</v>
      </c>
      <c r="G111" s="82">
        <f>F111*'2. Financial Budget and Report'!$H$10</f>
        <v>0</v>
      </c>
      <c r="H111" s="96"/>
      <c r="I111" s="87">
        <f t="shared" si="56"/>
        <v>0</v>
      </c>
      <c r="J111" s="88">
        <f t="shared" si="57"/>
        <v>0</v>
      </c>
      <c r="K111" s="88">
        <f t="shared" si="58"/>
        <v>0</v>
      </c>
      <c r="L111" s="224" t="e">
        <f t="shared" si="59"/>
        <v>#DIV/0!</v>
      </c>
    </row>
    <row r="112" spans="1:12" x14ac:dyDescent="0.35">
      <c r="A112" s="79" t="s">
        <v>263</v>
      </c>
      <c r="B112" s="71" t="s">
        <v>264</v>
      </c>
      <c r="C112" s="72"/>
      <c r="D112" s="72"/>
      <c r="E112" s="71"/>
      <c r="F112" s="81">
        <f t="shared" si="60"/>
        <v>0</v>
      </c>
      <c r="G112" s="82">
        <f>F112*'2. Financial Budget and Report'!$H$10</f>
        <v>0</v>
      </c>
      <c r="H112" s="96"/>
      <c r="I112" s="87">
        <f t="shared" si="56"/>
        <v>0</v>
      </c>
      <c r="J112" s="88">
        <f t="shared" si="57"/>
        <v>0</v>
      </c>
      <c r="K112" s="88">
        <f t="shared" si="58"/>
        <v>0</v>
      </c>
      <c r="L112" s="224" t="e">
        <f t="shared" si="59"/>
        <v>#DIV/0!</v>
      </c>
    </row>
    <row r="113" spans="1:12" x14ac:dyDescent="0.35">
      <c r="A113" s="79" t="s">
        <v>265</v>
      </c>
      <c r="B113" s="71" t="s">
        <v>266</v>
      </c>
      <c r="C113" s="72"/>
      <c r="D113" s="72"/>
      <c r="E113" s="71"/>
      <c r="F113" s="81">
        <f t="shared" si="60"/>
        <v>0</v>
      </c>
      <c r="G113" s="82">
        <f>F113*'2. Financial Budget and Report'!$H$10</f>
        <v>0</v>
      </c>
      <c r="H113" s="96"/>
      <c r="I113" s="87">
        <f t="shared" si="56"/>
        <v>0</v>
      </c>
      <c r="J113" s="88">
        <f t="shared" si="57"/>
        <v>0</v>
      </c>
      <c r="K113" s="88">
        <f t="shared" si="58"/>
        <v>0</v>
      </c>
      <c r="L113" s="224" t="e">
        <f t="shared" si="59"/>
        <v>#DIV/0!</v>
      </c>
    </row>
    <row r="114" spans="1:12" x14ac:dyDescent="0.35">
      <c r="A114" s="79" t="s">
        <v>267</v>
      </c>
      <c r="B114" s="71" t="s">
        <v>268</v>
      </c>
      <c r="C114" s="72"/>
      <c r="D114" s="72"/>
      <c r="E114" s="71"/>
      <c r="F114" s="81">
        <f t="shared" si="60"/>
        <v>0</v>
      </c>
      <c r="G114" s="82">
        <f>F114*'2. Financial Budget and Report'!$H$10</f>
        <v>0</v>
      </c>
      <c r="H114" s="96"/>
      <c r="I114" s="87">
        <f t="shared" si="56"/>
        <v>0</v>
      </c>
      <c r="J114" s="88">
        <f t="shared" si="57"/>
        <v>0</v>
      </c>
      <c r="K114" s="88">
        <f t="shared" si="58"/>
        <v>0</v>
      </c>
      <c r="L114" s="224" t="e">
        <f t="shared" si="59"/>
        <v>#DIV/0!</v>
      </c>
    </row>
    <row r="115" spans="1:12" ht="15" thickBot="1" x14ac:dyDescent="0.4">
      <c r="A115" s="79" t="s">
        <v>269</v>
      </c>
      <c r="B115" s="71" t="s">
        <v>270</v>
      </c>
      <c r="C115" s="72"/>
      <c r="D115" s="72"/>
      <c r="E115" s="71"/>
      <c r="F115" s="81">
        <f t="shared" si="60"/>
        <v>0</v>
      </c>
      <c r="G115" s="82">
        <f>F115*'2. Financial Budget and Report'!$H$10</f>
        <v>0</v>
      </c>
      <c r="H115" s="96"/>
      <c r="I115" s="87">
        <f t="shared" si="56"/>
        <v>0</v>
      </c>
      <c r="J115" s="88">
        <f t="shared" si="57"/>
        <v>0</v>
      </c>
      <c r="K115" s="88">
        <f t="shared" si="58"/>
        <v>0</v>
      </c>
      <c r="L115" s="224" t="e">
        <f t="shared" si="59"/>
        <v>#DIV/0!</v>
      </c>
    </row>
    <row r="116" spans="1:12" ht="15" thickBot="1" x14ac:dyDescent="0.4">
      <c r="A116" s="63" t="s">
        <v>271</v>
      </c>
      <c r="B116" s="63"/>
      <c r="C116" s="64"/>
      <c r="D116" s="65"/>
      <c r="E116" s="66"/>
      <c r="F116" s="182">
        <f>SUM(F109:F115)</f>
        <v>0</v>
      </c>
      <c r="G116" s="183">
        <f>SUM(G109:G115)</f>
        <v>0</v>
      </c>
      <c r="H116" s="183"/>
      <c r="I116" s="183"/>
      <c r="J116" s="183"/>
      <c r="K116" s="183"/>
      <c r="L116" s="227" t="e">
        <f t="shared" si="59"/>
        <v>#DIV/0!</v>
      </c>
    </row>
    <row r="117" spans="1:12" ht="15" thickBot="1" x14ac:dyDescent="0.4">
      <c r="A117" s="200"/>
      <c r="B117" s="195"/>
      <c r="C117" s="196"/>
      <c r="D117" s="197"/>
      <c r="E117" s="198"/>
      <c r="F117" s="198"/>
      <c r="G117" s="194"/>
      <c r="H117" s="205"/>
      <c r="I117" s="206"/>
      <c r="J117" s="206"/>
      <c r="K117" s="206"/>
      <c r="L117" s="220"/>
    </row>
    <row r="118" spans="1:12" ht="15" thickBot="1" x14ac:dyDescent="0.4">
      <c r="A118" s="62">
        <v>6</v>
      </c>
      <c r="B118" s="63" t="s">
        <v>272</v>
      </c>
      <c r="C118" s="64"/>
      <c r="D118" s="65"/>
      <c r="E118" s="66"/>
      <c r="F118" s="67"/>
      <c r="G118" s="68"/>
      <c r="H118" s="68"/>
      <c r="I118" s="68"/>
      <c r="J118" s="68"/>
      <c r="K118" s="68"/>
      <c r="L118" s="227"/>
    </row>
    <row r="119" spans="1:12" x14ac:dyDescent="0.35">
      <c r="A119" s="79" t="s">
        <v>273</v>
      </c>
      <c r="B119" s="71" t="s">
        <v>274</v>
      </c>
      <c r="C119" s="72"/>
      <c r="D119" s="72"/>
      <c r="E119" s="71"/>
      <c r="F119" s="81">
        <f>D119*E119</f>
        <v>0</v>
      </c>
      <c r="G119" s="82">
        <f>F119*'2. Financial Budget and Report'!$H$10</f>
        <v>0</v>
      </c>
      <c r="H119" s="97"/>
      <c r="I119" s="87">
        <f t="shared" ref="I119:I122" si="61">H119*$I$13</f>
        <v>0</v>
      </c>
      <c r="J119" s="88">
        <f t="shared" ref="J119:J122" si="62">F119-H119</f>
        <v>0</v>
      </c>
      <c r="K119" s="88">
        <f t="shared" ref="K119:K122" si="63">G119-J119</f>
        <v>0</v>
      </c>
      <c r="L119" s="217" t="e">
        <f t="shared" ref="L119:L124" si="64">I119/G119</f>
        <v>#DIV/0!</v>
      </c>
    </row>
    <row r="120" spans="1:12" x14ac:dyDescent="0.35">
      <c r="A120" s="79" t="s">
        <v>275</v>
      </c>
      <c r="B120" s="71" t="s">
        <v>276</v>
      </c>
      <c r="C120" s="72"/>
      <c r="D120" s="72"/>
      <c r="E120" s="71"/>
      <c r="F120" s="81">
        <f>D120*E120</f>
        <v>0</v>
      </c>
      <c r="G120" s="82">
        <f>F120*'2. Financial Budget and Report'!$H$10</f>
        <v>0</v>
      </c>
      <c r="H120" s="96"/>
      <c r="I120" s="87">
        <f t="shared" si="61"/>
        <v>0</v>
      </c>
      <c r="J120" s="88">
        <f t="shared" si="62"/>
        <v>0</v>
      </c>
      <c r="K120" s="88">
        <f t="shared" si="63"/>
        <v>0</v>
      </c>
      <c r="L120" s="224" t="e">
        <f t="shared" si="64"/>
        <v>#DIV/0!</v>
      </c>
    </row>
    <row r="121" spans="1:12" x14ac:dyDescent="0.35">
      <c r="A121" s="79" t="s">
        <v>277</v>
      </c>
      <c r="B121" s="71" t="s">
        <v>278</v>
      </c>
      <c r="C121" s="72"/>
      <c r="D121" s="72"/>
      <c r="E121" s="71"/>
      <c r="F121" s="81">
        <f>D121*E121</f>
        <v>0</v>
      </c>
      <c r="G121" s="82">
        <f>F121*'2. Financial Budget and Report'!$H$10</f>
        <v>0</v>
      </c>
      <c r="H121" s="96"/>
      <c r="I121" s="87">
        <f t="shared" si="61"/>
        <v>0</v>
      </c>
      <c r="J121" s="88">
        <f t="shared" si="62"/>
        <v>0</v>
      </c>
      <c r="K121" s="88">
        <f t="shared" si="63"/>
        <v>0</v>
      </c>
      <c r="L121" s="224" t="e">
        <f t="shared" si="64"/>
        <v>#DIV/0!</v>
      </c>
    </row>
    <row r="122" spans="1:12" ht="26.5" thickBot="1" x14ac:dyDescent="0.4">
      <c r="A122" s="79" t="s">
        <v>279</v>
      </c>
      <c r="B122" s="106" t="s">
        <v>280</v>
      </c>
      <c r="C122" s="72"/>
      <c r="D122" s="72"/>
      <c r="E122" s="71"/>
      <c r="F122" s="81">
        <f>D122*E122</f>
        <v>0</v>
      </c>
      <c r="G122" s="82">
        <f>F122*'2. Financial Budget and Report'!$H$10</f>
        <v>0</v>
      </c>
      <c r="H122" s="96"/>
      <c r="I122" s="87">
        <f t="shared" si="61"/>
        <v>0</v>
      </c>
      <c r="J122" s="88">
        <f t="shared" si="62"/>
        <v>0</v>
      </c>
      <c r="K122" s="88">
        <f t="shared" si="63"/>
        <v>0</v>
      </c>
      <c r="L122" s="224" t="e">
        <f t="shared" si="64"/>
        <v>#DIV/0!</v>
      </c>
    </row>
    <row r="123" spans="1:12" ht="15" thickBot="1" x14ac:dyDescent="0.4">
      <c r="A123" s="63" t="s">
        <v>281</v>
      </c>
      <c r="B123" s="63"/>
      <c r="C123" s="64"/>
      <c r="D123" s="65"/>
      <c r="E123" s="66"/>
      <c r="F123" s="182">
        <f>SUM(F119:F122)</f>
        <v>0</v>
      </c>
      <c r="G123" s="183">
        <f>SUM(G119:G122)</f>
        <v>0</v>
      </c>
      <c r="H123" s="183"/>
      <c r="I123" s="183"/>
      <c r="J123" s="183"/>
      <c r="K123" s="183"/>
      <c r="L123" s="227" t="e">
        <f t="shared" si="64"/>
        <v>#DIV/0!</v>
      </c>
    </row>
    <row r="124" spans="1:12" ht="18" customHeight="1" thickBot="1" x14ac:dyDescent="0.4">
      <c r="A124" s="184" t="s">
        <v>282</v>
      </c>
      <c r="B124" s="184"/>
      <c r="C124" s="193"/>
      <c r="D124" s="193"/>
      <c r="E124" s="193"/>
      <c r="F124" s="193">
        <f>F22+F85+F97+F106+F116+F123</f>
        <v>0</v>
      </c>
      <c r="G124" s="193">
        <f t="shared" ref="G124:K124" si="65">G22+G85+G97+G106+G116+G123</f>
        <v>0</v>
      </c>
      <c r="H124" s="192">
        <f t="shared" si="65"/>
        <v>0</v>
      </c>
      <c r="I124" s="193">
        <f t="shared" si="65"/>
        <v>0</v>
      </c>
      <c r="J124" s="193">
        <f t="shared" si="65"/>
        <v>0</v>
      </c>
      <c r="K124" s="193">
        <f t="shared" si="65"/>
        <v>0</v>
      </c>
      <c r="L124" s="228" t="e">
        <f t="shared" si="64"/>
        <v>#DIV/0!</v>
      </c>
    </row>
    <row r="125" spans="1:12" ht="15" thickBot="1" x14ac:dyDescent="0.4">
      <c r="A125" s="200"/>
      <c r="B125" s="195"/>
      <c r="C125" s="196"/>
      <c r="D125" s="197"/>
      <c r="E125" s="198"/>
      <c r="F125" s="198"/>
      <c r="G125" s="194"/>
      <c r="H125" s="205"/>
      <c r="I125" s="206"/>
      <c r="J125" s="206"/>
      <c r="K125" s="206"/>
      <c r="L125" s="220"/>
    </row>
    <row r="126" spans="1:12" ht="15" thickBot="1" x14ac:dyDescent="0.4">
      <c r="A126" s="181" t="s">
        <v>283</v>
      </c>
      <c r="B126" s="63"/>
      <c r="C126" s="64"/>
      <c r="D126" s="65"/>
      <c r="E126" s="66"/>
      <c r="F126" s="67"/>
      <c r="G126" s="68"/>
      <c r="H126" s="68"/>
      <c r="I126" s="68"/>
      <c r="J126" s="68"/>
      <c r="K126" s="68"/>
      <c r="L126" s="227"/>
    </row>
    <row r="127" spans="1:12" x14ac:dyDescent="0.35">
      <c r="A127" s="79"/>
      <c r="B127" s="71" t="s">
        <v>284</v>
      </c>
      <c r="C127" s="72"/>
      <c r="D127" s="72"/>
      <c r="E127" s="71"/>
      <c r="F127" s="81">
        <f>D127*E127</f>
        <v>0</v>
      </c>
      <c r="G127" s="82">
        <f>F127*'2. Financial Budget and Report'!$H$10</f>
        <v>0</v>
      </c>
      <c r="H127" s="96"/>
      <c r="I127" s="87">
        <f t="shared" ref="I127:I137" si="66">H127*$I$13</f>
        <v>0</v>
      </c>
      <c r="J127" s="88">
        <f t="shared" ref="J127:J137" si="67">F127-H127</f>
        <v>0</v>
      </c>
      <c r="K127" s="88">
        <f t="shared" ref="K127:K137" si="68">G127-J127</f>
        <v>0</v>
      </c>
      <c r="L127" s="224" t="e">
        <f t="shared" ref="L127:L138" si="69">I127/G127</f>
        <v>#DIV/0!</v>
      </c>
    </row>
    <row r="128" spans="1:12" x14ac:dyDescent="0.35">
      <c r="A128" s="79"/>
      <c r="B128" s="71" t="s">
        <v>285</v>
      </c>
      <c r="C128" s="72"/>
      <c r="D128" s="72"/>
      <c r="E128" s="71"/>
      <c r="F128" s="81">
        <f>D128*E128</f>
        <v>0</v>
      </c>
      <c r="G128" s="82">
        <f>F128*'2. Financial Budget and Report'!$H$10</f>
        <v>0</v>
      </c>
      <c r="H128" s="96"/>
      <c r="I128" s="87">
        <f t="shared" si="66"/>
        <v>0</v>
      </c>
      <c r="J128" s="88">
        <f t="shared" si="67"/>
        <v>0</v>
      </c>
      <c r="K128" s="88">
        <f t="shared" si="68"/>
        <v>0</v>
      </c>
      <c r="L128" s="224" t="e">
        <f t="shared" si="69"/>
        <v>#DIV/0!</v>
      </c>
    </row>
    <row r="129" spans="1:12" x14ac:dyDescent="0.35">
      <c r="A129" s="79"/>
      <c r="B129" s="106" t="s">
        <v>285</v>
      </c>
      <c r="C129" s="72"/>
      <c r="D129" s="72"/>
      <c r="E129" s="71"/>
      <c r="F129" s="81">
        <f>D129*E129</f>
        <v>0</v>
      </c>
      <c r="G129" s="82">
        <f>F129*'2. Financial Budget and Report'!$H$10</f>
        <v>0</v>
      </c>
      <c r="H129" s="96"/>
      <c r="I129" s="87">
        <f t="shared" si="66"/>
        <v>0</v>
      </c>
      <c r="J129" s="88">
        <f t="shared" si="67"/>
        <v>0</v>
      </c>
      <c r="K129" s="88">
        <f t="shared" si="68"/>
        <v>0</v>
      </c>
      <c r="L129" s="224" t="e">
        <f t="shared" si="69"/>
        <v>#DIV/0!</v>
      </c>
    </row>
    <row r="130" spans="1:12" x14ac:dyDescent="0.35">
      <c r="A130" s="89"/>
      <c r="B130" s="111" t="s">
        <v>286</v>
      </c>
      <c r="C130" s="112"/>
      <c r="D130" s="112"/>
      <c r="E130" s="111"/>
      <c r="F130" s="91">
        <f>D130*E130</f>
        <v>0</v>
      </c>
      <c r="G130" s="92">
        <f>F130*'2. Financial Budget and Report'!$H$10</f>
        <v>0</v>
      </c>
      <c r="H130" s="96"/>
      <c r="I130" s="87">
        <f t="shared" si="66"/>
        <v>0</v>
      </c>
      <c r="J130" s="88">
        <f t="shared" si="67"/>
        <v>0</v>
      </c>
      <c r="K130" s="88">
        <f t="shared" si="68"/>
        <v>0</v>
      </c>
      <c r="L130" s="224" t="e">
        <f t="shared" si="69"/>
        <v>#DIV/0!</v>
      </c>
    </row>
    <row r="131" spans="1:12" x14ac:dyDescent="0.35">
      <c r="A131" s="101"/>
      <c r="B131" s="76" t="s">
        <v>287</v>
      </c>
      <c r="C131" s="423"/>
      <c r="D131" s="424"/>
      <c r="E131" s="425"/>
      <c r="F131" s="77">
        <f>SUM(F127:F130)</f>
        <v>0</v>
      </c>
      <c r="G131" s="113">
        <f>SUM(G127:G130)</f>
        <v>0</v>
      </c>
      <c r="H131" s="96"/>
      <c r="I131" s="87">
        <f t="shared" si="66"/>
        <v>0</v>
      </c>
      <c r="J131" s="88">
        <f t="shared" si="67"/>
        <v>0</v>
      </c>
      <c r="K131" s="88">
        <f t="shared" si="68"/>
        <v>0</v>
      </c>
      <c r="L131" s="224" t="e">
        <f t="shared" si="69"/>
        <v>#DIV/0!</v>
      </c>
    </row>
    <row r="132" spans="1:12" x14ac:dyDescent="0.35">
      <c r="A132" s="79"/>
      <c r="B132" s="71" t="s">
        <v>288</v>
      </c>
      <c r="C132" s="72"/>
      <c r="D132" s="72"/>
      <c r="E132" s="71"/>
      <c r="F132" s="81">
        <f>D132*E132</f>
        <v>0</v>
      </c>
      <c r="G132" s="82">
        <f>F132*'2. Financial Budget and Report'!$H$10</f>
        <v>0</v>
      </c>
      <c r="H132" s="96"/>
      <c r="I132" s="87">
        <f t="shared" si="66"/>
        <v>0</v>
      </c>
      <c r="J132" s="88">
        <f t="shared" si="67"/>
        <v>0</v>
      </c>
      <c r="K132" s="88">
        <f t="shared" si="68"/>
        <v>0</v>
      </c>
      <c r="L132" s="224" t="e">
        <f t="shared" si="69"/>
        <v>#DIV/0!</v>
      </c>
    </row>
    <row r="133" spans="1:12" x14ac:dyDescent="0.35">
      <c r="A133" s="79"/>
      <c r="B133" s="71" t="s">
        <v>289</v>
      </c>
      <c r="C133" s="72"/>
      <c r="D133" s="72"/>
      <c r="E133" s="71"/>
      <c r="F133" s="81">
        <f>D133*E133</f>
        <v>0</v>
      </c>
      <c r="G133" s="82">
        <f>F133*'2. Financial Budget and Report'!$H$10</f>
        <v>0</v>
      </c>
      <c r="H133" s="96"/>
      <c r="I133" s="87">
        <f t="shared" si="66"/>
        <v>0</v>
      </c>
      <c r="J133" s="88">
        <f t="shared" si="67"/>
        <v>0</v>
      </c>
      <c r="K133" s="88">
        <f t="shared" si="68"/>
        <v>0</v>
      </c>
      <c r="L133" s="224" t="e">
        <f t="shared" si="69"/>
        <v>#DIV/0!</v>
      </c>
    </row>
    <row r="134" spans="1:12" x14ac:dyDescent="0.35">
      <c r="A134" s="79"/>
      <c r="B134" s="71" t="s">
        <v>290</v>
      </c>
      <c r="C134" s="72"/>
      <c r="D134" s="72"/>
      <c r="E134" s="71"/>
      <c r="F134" s="81">
        <f>D134*E134</f>
        <v>0</v>
      </c>
      <c r="G134" s="82">
        <f>F134*'2. Financial Budget and Report'!$H$10</f>
        <v>0</v>
      </c>
      <c r="H134" s="96"/>
      <c r="I134" s="87">
        <f t="shared" si="66"/>
        <v>0</v>
      </c>
      <c r="J134" s="88">
        <f t="shared" si="67"/>
        <v>0</v>
      </c>
      <c r="K134" s="88">
        <f t="shared" si="68"/>
        <v>0</v>
      </c>
      <c r="L134" s="224" t="e">
        <f t="shared" si="69"/>
        <v>#DIV/0!</v>
      </c>
    </row>
    <row r="135" spans="1:12" x14ac:dyDescent="0.35">
      <c r="A135" s="79"/>
      <c r="B135" s="71" t="s">
        <v>291</v>
      </c>
      <c r="C135" s="72"/>
      <c r="D135" s="72"/>
      <c r="E135" s="71"/>
      <c r="F135" s="81">
        <f>D135*E135</f>
        <v>0</v>
      </c>
      <c r="G135" s="82">
        <f>F135*'2. Financial Budget and Report'!$H$10</f>
        <v>0</v>
      </c>
      <c r="H135" s="96"/>
      <c r="I135" s="87">
        <f t="shared" si="66"/>
        <v>0</v>
      </c>
      <c r="J135" s="88">
        <f t="shared" si="67"/>
        <v>0</v>
      </c>
      <c r="K135" s="88">
        <f t="shared" si="68"/>
        <v>0</v>
      </c>
      <c r="L135" s="224" t="e">
        <f t="shared" si="69"/>
        <v>#DIV/0!</v>
      </c>
    </row>
    <row r="136" spans="1:12" x14ac:dyDescent="0.35">
      <c r="A136" s="79"/>
      <c r="B136" s="71" t="s">
        <v>292</v>
      </c>
      <c r="C136" s="72"/>
      <c r="D136" s="72"/>
      <c r="E136" s="71"/>
      <c r="F136" s="81">
        <f>D136*E136</f>
        <v>0</v>
      </c>
      <c r="G136" s="82">
        <f>F136*'2. Financial Budget and Report'!$H$10</f>
        <v>0</v>
      </c>
      <c r="H136" s="96"/>
      <c r="I136" s="87">
        <f t="shared" si="66"/>
        <v>0</v>
      </c>
      <c r="J136" s="88">
        <f t="shared" si="67"/>
        <v>0</v>
      </c>
      <c r="K136" s="88">
        <f t="shared" si="68"/>
        <v>0</v>
      </c>
      <c r="L136" s="224" t="e">
        <f t="shared" si="69"/>
        <v>#DIV/0!</v>
      </c>
    </row>
    <row r="137" spans="1:12" ht="15" thickBot="1" x14ac:dyDescent="0.4">
      <c r="A137" s="229"/>
      <c r="B137" s="230" t="s">
        <v>83</v>
      </c>
      <c r="C137" s="426"/>
      <c r="D137" s="427"/>
      <c r="E137" s="428"/>
      <c r="F137" s="231">
        <f>SUM(F132:F136)</f>
        <v>0</v>
      </c>
      <c r="G137" s="232">
        <f>SUM(G132:G136)</f>
        <v>0</v>
      </c>
      <c r="H137" s="177"/>
      <c r="I137" s="94">
        <f t="shared" si="66"/>
        <v>0</v>
      </c>
      <c r="J137" s="95">
        <f t="shared" si="67"/>
        <v>0</v>
      </c>
      <c r="K137" s="95">
        <f t="shared" si="68"/>
        <v>0</v>
      </c>
      <c r="L137" s="226" t="e">
        <f t="shared" si="69"/>
        <v>#DIV/0!</v>
      </c>
    </row>
    <row r="138" spans="1:12" ht="15" thickBot="1" x14ac:dyDescent="0.4">
      <c r="A138" s="195"/>
      <c r="B138" s="195" t="s">
        <v>293</v>
      </c>
      <c r="C138" s="247"/>
      <c r="D138" s="247"/>
      <c r="E138" s="247"/>
      <c r="F138" s="247">
        <f>F131+F137</f>
        <v>0</v>
      </c>
      <c r="G138" s="248">
        <f>G131+G137</f>
        <v>0</v>
      </c>
      <c r="H138" s="199">
        <f t="shared" ref="H138:K138" si="70">H131+H137</f>
        <v>0</v>
      </c>
      <c r="I138" s="247">
        <f t="shared" si="70"/>
        <v>0</v>
      </c>
      <c r="J138" s="247">
        <f t="shared" si="70"/>
        <v>0</v>
      </c>
      <c r="K138" s="247">
        <f t="shared" si="70"/>
        <v>0</v>
      </c>
      <c r="L138" s="233" t="e">
        <f t="shared" si="69"/>
        <v>#DIV/0!</v>
      </c>
    </row>
    <row r="139" spans="1:12" x14ac:dyDescent="0.35">
      <c r="A139" s="234"/>
      <c r="B139" s="235" t="s">
        <v>294</v>
      </c>
      <c r="C139" s="236"/>
      <c r="D139" s="237"/>
      <c r="E139" s="238"/>
      <c r="F139" s="239" t="e">
        <f>F138/F141</f>
        <v>#DIV/0!</v>
      </c>
      <c r="G139" s="239" t="e">
        <f>G138/G141</f>
        <v>#DIV/0!</v>
      </c>
      <c r="H139" s="241"/>
      <c r="I139" s="242"/>
      <c r="J139" s="242"/>
      <c r="K139" s="242"/>
      <c r="L139" s="243"/>
    </row>
    <row r="140" spans="1:12" ht="15" thickBot="1" x14ac:dyDescent="0.4">
      <c r="A140" s="185"/>
      <c r="B140" s="61"/>
      <c r="C140" s="236"/>
      <c r="D140" s="237"/>
      <c r="E140" s="238"/>
      <c r="F140" s="240"/>
      <c r="G140" s="61"/>
      <c r="H140" s="203"/>
      <c r="I140" s="204"/>
      <c r="J140" s="204"/>
      <c r="K140" s="204"/>
      <c r="L140" s="244"/>
    </row>
    <row r="141" spans="1:12" ht="16" thickBot="1" x14ac:dyDescent="0.4">
      <c r="A141" s="245"/>
      <c r="B141" s="246" t="s">
        <v>85</v>
      </c>
      <c r="C141" s="249"/>
      <c r="D141" s="250"/>
      <c r="E141" s="251"/>
      <c r="F141" s="250">
        <f>F124+F138</f>
        <v>0</v>
      </c>
      <c r="G141" s="250">
        <f>G124+G138</f>
        <v>0</v>
      </c>
      <c r="H141" s="252">
        <f t="shared" ref="H141:K141" si="71">H124+H138</f>
        <v>0</v>
      </c>
      <c r="I141" s="253">
        <f t="shared" si="71"/>
        <v>0</v>
      </c>
      <c r="J141" s="253">
        <f t="shared" si="71"/>
        <v>0</v>
      </c>
      <c r="K141" s="253">
        <f t="shared" si="71"/>
        <v>0</v>
      </c>
      <c r="L141" s="254" t="e">
        <f t="shared" ref="L141" si="72">I141/G141</f>
        <v>#DIV/0!</v>
      </c>
    </row>
    <row r="142" spans="1:12" x14ac:dyDescent="0.35">
      <c r="F142" s="104"/>
    </row>
    <row r="143" spans="1:12" x14ac:dyDescent="0.35">
      <c r="F143" s="104"/>
    </row>
    <row r="144" spans="1:12" x14ac:dyDescent="0.35">
      <c r="F144" s="104"/>
    </row>
    <row r="145" spans="6:6" x14ac:dyDescent="0.35">
      <c r="F145" s="104"/>
    </row>
    <row r="146" spans="6:6" x14ac:dyDescent="0.35">
      <c r="F146" s="104"/>
    </row>
    <row r="147" spans="6:6" x14ac:dyDescent="0.35">
      <c r="F147" s="104"/>
    </row>
    <row r="148" spans="6:6" x14ac:dyDescent="0.35">
      <c r="F148" s="104"/>
    </row>
    <row r="149" spans="6:6" x14ac:dyDescent="0.35">
      <c r="F149" s="104"/>
    </row>
    <row r="150" spans="6:6" x14ac:dyDescent="0.35">
      <c r="F150" s="104"/>
    </row>
    <row r="151" spans="6:6" x14ac:dyDescent="0.35">
      <c r="F151" s="104"/>
    </row>
    <row r="152" spans="6:6" x14ac:dyDescent="0.35">
      <c r="F152" s="104"/>
    </row>
    <row r="153" spans="6:6" x14ac:dyDescent="0.35">
      <c r="F153" s="104"/>
    </row>
    <row r="154" spans="6:6" x14ac:dyDescent="0.35">
      <c r="F154" s="104"/>
    </row>
    <row r="155" spans="6:6" x14ac:dyDescent="0.35">
      <c r="F155" s="104"/>
    </row>
    <row r="156" spans="6:6" x14ac:dyDescent="0.35">
      <c r="F156" s="104"/>
    </row>
    <row r="157" spans="6:6" x14ac:dyDescent="0.35">
      <c r="F157" s="104"/>
    </row>
    <row r="158" spans="6:6" x14ac:dyDescent="0.35">
      <c r="F158" s="104"/>
    </row>
    <row r="159" spans="6:6" x14ac:dyDescent="0.35">
      <c r="F159" s="104"/>
    </row>
    <row r="160" spans="6:6" x14ac:dyDescent="0.35">
      <c r="F160" s="104"/>
    </row>
    <row r="161" spans="6:6" x14ac:dyDescent="0.35">
      <c r="F161" s="104"/>
    </row>
    <row r="162" spans="6:6" x14ac:dyDescent="0.35">
      <c r="F162" s="104"/>
    </row>
    <row r="163" spans="6:6" x14ac:dyDescent="0.35">
      <c r="F163" s="104"/>
    </row>
    <row r="164" spans="6:6" x14ac:dyDescent="0.35">
      <c r="F164" s="104"/>
    </row>
    <row r="165" spans="6:6" x14ac:dyDescent="0.35">
      <c r="F165" s="104"/>
    </row>
    <row r="166" spans="6:6" x14ac:dyDescent="0.35">
      <c r="F166" s="104"/>
    </row>
    <row r="167" spans="6:6" x14ac:dyDescent="0.35">
      <c r="F167" s="104"/>
    </row>
    <row r="168" spans="6:6" x14ac:dyDescent="0.35">
      <c r="F168" s="104"/>
    </row>
    <row r="169" spans="6:6" x14ac:dyDescent="0.35">
      <c r="F169" s="104"/>
    </row>
    <row r="170" spans="6:6" x14ac:dyDescent="0.35">
      <c r="F170" s="104"/>
    </row>
    <row r="171" spans="6:6" x14ac:dyDescent="0.35">
      <c r="F171" s="104"/>
    </row>
    <row r="172" spans="6:6" x14ac:dyDescent="0.35">
      <c r="F172" s="104"/>
    </row>
    <row r="173" spans="6:6" x14ac:dyDescent="0.35">
      <c r="F173" s="104"/>
    </row>
    <row r="174" spans="6:6" x14ac:dyDescent="0.35">
      <c r="F174" s="104"/>
    </row>
    <row r="175" spans="6:6" x14ac:dyDescent="0.35">
      <c r="F175" s="104"/>
    </row>
    <row r="176" spans="6:6" x14ac:dyDescent="0.35">
      <c r="F176" s="104"/>
    </row>
    <row r="177" spans="6:6" x14ac:dyDescent="0.35">
      <c r="F177" s="104"/>
    </row>
    <row r="178" spans="6:6" x14ac:dyDescent="0.35">
      <c r="F178" s="104"/>
    </row>
    <row r="179" spans="6:6" x14ac:dyDescent="0.35">
      <c r="F179" s="104"/>
    </row>
    <row r="180" spans="6:6" x14ac:dyDescent="0.35">
      <c r="F180" s="104"/>
    </row>
    <row r="181" spans="6:6" x14ac:dyDescent="0.35">
      <c r="F181" s="104"/>
    </row>
    <row r="182" spans="6:6" x14ac:dyDescent="0.35">
      <c r="F182" s="104"/>
    </row>
    <row r="183" spans="6:6" x14ac:dyDescent="0.35">
      <c r="F183" s="104"/>
    </row>
    <row r="184" spans="6:6" x14ac:dyDescent="0.35">
      <c r="F184" s="104"/>
    </row>
    <row r="185" spans="6:6" x14ac:dyDescent="0.35">
      <c r="F185" s="104"/>
    </row>
    <row r="186" spans="6:6" x14ac:dyDescent="0.35">
      <c r="F186" s="104"/>
    </row>
    <row r="187" spans="6:6" x14ac:dyDescent="0.35">
      <c r="F187" s="104"/>
    </row>
    <row r="188" spans="6:6" x14ac:dyDescent="0.35">
      <c r="F188" s="104"/>
    </row>
    <row r="189" spans="6:6" x14ac:dyDescent="0.35">
      <c r="F189" s="104"/>
    </row>
    <row r="190" spans="6:6" x14ac:dyDescent="0.35">
      <c r="F190" s="104"/>
    </row>
    <row r="191" spans="6:6" x14ac:dyDescent="0.35">
      <c r="F191" s="104"/>
    </row>
    <row r="192" spans="6:6" x14ac:dyDescent="0.35">
      <c r="F192" s="104"/>
    </row>
    <row r="193" spans="6:6" x14ac:dyDescent="0.35">
      <c r="F193" s="104"/>
    </row>
    <row r="194" spans="6:6" x14ac:dyDescent="0.35">
      <c r="F194" s="104"/>
    </row>
    <row r="195" spans="6:6" x14ac:dyDescent="0.35">
      <c r="F195" s="104"/>
    </row>
    <row r="196" spans="6:6" x14ac:dyDescent="0.35">
      <c r="F196" s="104"/>
    </row>
    <row r="197" spans="6:6" x14ac:dyDescent="0.35">
      <c r="F197" s="104"/>
    </row>
    <row r="198" spans="6:6" x14ac:dyDescent="0.35">
      <c r="F198" s="104"/>
    </row>
    <row r="199" spans="6:6" x14ac:dyDescent="0.35">
      <c r="F199" s="104"/>
    </row>
    <row r="200" spans="6:6" x14ac:dyDescent="0.35">
      <c r="F200" s="104"/>
    </row>
    <row r="201" spans="6:6" x14ac:dyDescent="0.35">
      <c r="F201" s="104"/>
    </row>
    <row r="202" spans="6:6" x14ac:dyDescent="0.35">
      <c r="F202" s="104"/>
    </row>
    <row r="203" spans="6:6" x14ac:dyDescent="0.35">
      <c r="F203" s="104"/>
    </row>
    <row r="204" spans="6:6" x14ac:dyDescent="0.35">
      <c r="F204" s="104"/>
    </row>
    <row r="205" spans="6:6" x14ac:dyDescent="0.35">
      <c r="F205" s="104"/>
    </row>
    <row r="206" spans="6:6" x14ac:dyDescent="0.35">
      <c r="F206" s="104"/>
    </row>
    <row r="207" spans="6:6" x14ac:dyDescent="0.35">
      <c r="F207" s="104"/>
    </row>
    <row r="208" spans="6:6" x14ac:dyDescent="0.35">
      <c r="F208" s="104"/>
    </row>
    <row r="209" spans="6:6" x14ac:dyDescent="0.35">
      <c r="F209" s="104"/>
    </row>
    <row r="210" spans="6:6" x14ac:dyDescent="0.35">
      <c r="F210" s="104"/>
    </row>
    <row r="211" spans="6:6" x14ac:dyDescent="0.35">
      <c r="F211" s="104"/>
    </row>
    <row r="212" spans="6:6" x14ac:dyDescent="0.35">
      <c r="F212" s="104"/>
    </row>
    <row r="213" spans="6:6" x14ac:dyDescent="0.35">
      <c r="F213" s="104"/>
    </row>
    <row r="214" spans="6:6" x14ac:dyDescent="0.35">
      <c r="F214" s="104"/>
    </row>
    <row r="215" spans="6:6" x14ac:dyDescent="0.35">
      <c r="F215" s="104"/>
    </row>
    <row r="216" spans="6:6" x14ac:dyDescent="0.35">
      <c r="F216" s="104"/>
    </row>
    <row r="217" spans="6:6" x14ac:dyDescent="0.35">
      <c r="F217" s="104"/>
    </row>
    <row r="218" spans="6:6" x14ac:dyDescent="0.35">
      <c r="F218" s="104"/>
    </row>
    <row r="219" spans="6:6" x14ac:dyDescent="0.35">
      <c r="F219" s="104"/>
    </row>
    <row r="220" spans="6:6" x14ac:dyDescent="0.35">
      <c r="F220" s="104"/>
    </row>
    <row r="221" spans="6:6" x14ac:dyDescent="0.35">
      <c r="F221" s="104"/>
    </row>
    <row r="222" spans="6:6" x14ac:dyDescent="0.35">
      <c r="F222" s="104"/>
    </row>
    <row r="223" spans="6:6" x14ac:dyDescent="0.35">
      <c r="F223" s="104"/>
    </row>
    <row r="224" spans="6:6" x14ac:dyDescent="0.35">
      <c r="F224" s="104"/>
    </row>
    <row r="225" spans="6:6" x14ac:dyDescent="0.35">
      <c r="F225" s="104"/>
    </row>
    <row r="226" spans="6:6" x14ac:dyDescent="0.35">
      <c r="F226" s="104"/>
    </row>
    <row r="227" spans="6:6" x14ac:dyDescent="0.35">
      <c r="F227" s="104"/>
    </row>
    <row r="228" spans="6:6" x14ac:dyDescent="0.35">
      <c r="F228" s="104"/>
    </row>
    <row r="229" spans="6:6" x14ac:dyDescent="0.35">
      <c r="F229" s="104"/>
    </row>
    <row r="230" spans="6:6" x14ac:dyDescent="0.35">
      <c r="F230" s="104"/>
    </row>
    <row r="231" spans="6:6" x14ac:dyDescent="0.35">
      <c r="F231" s="104"/>
    </row>
    <row r="232" spans="6:6" x14ac:dyDescent="0.35">
      <c r="F232" s="104"/>
    </row>
    <row r="233" spans="6:6" x14ac:dyDescent="0.35">
      <c r="F233" s="104"/>
    </row>
    <row r="234" spans="6:6" x14ac:dyDescent="0.35">
      <c r="F234" s="104"/>
    </row>
    <row r="235" spans="6:6" x14ac:dyDescent="0.35">
      <c r="F235" s="104"/>
    </row>
    <row r="236" spans="6:6" x14ac:dyDescent="0.35">
      <c r="F236" s="104"/>
    </row>
    <row r="237" spans="6:6" x14ac:dyDescent="0.35">
      <c r="F237" s="104"/>
    </row>
    <row r="238" spans="6:6" x14ac:dyDescent="0.35">
      <c r="F238" s="104"/>
    </row>
    <row r="239" spans="6:6" x14ac:dyDescent="0.35">
      <c r="F239" s="104"/>
    </row>
    <row r="240" spans="6:6" x14ac:dyDescent="0.35">
      <c r="F240" s="104"/>
    </row>
    <row r="241" spans="6:6" x14ac:dyDescent="0.35">
      <c r="F241" s="104"/>
    </row>
    <row r="242" spans="6:6" x14ac:dyDescent="0.35">
      <c r="F242" s="104"/>
    </row>
    <row r="243" spans="6:6" x14ac:dyDescent="0.35">
      <c r="F243" s="104"/>
    </row>
    <row r="244" spans="6:6" x14ac:dyDescent="0.35">
      <c r="F244" s="104"/>
    </row>
    <row r="245" spans="6:6" x14ac:dyDescent="0.35">
      <c r="F245" s="104"/>
    </row>
    <row r="246" spans="6:6" x14ac:dyDescent="0.35">
      <c r="F246" s="104"/>
    </row>
    <row r="247" spans="6:6" x14ac:dyDescent="0.35">
      <c r="F247" s="104"/>
    </row>
    <row r="248" spans="6:6" x14ac:dyDescent="0.35">
      <c r="F248" s="104"/>
    </row>
    <row r="249" spans="6:6" x14ac:dyDescent="0.35">
      <c r="F249" s="104"/>
    </row>
    <row r="250" spans="6:6" x14ac:dyDescent="0.35">
      <c r="F250" s="104"/>
    </row>
    <row r="251" spans="6:6" x14ac:dyDescent="0.35">
      <c r="F251" s="104"/>
    </row>
    <row r="252" spans="6:6" x14ac:dyDescent="0.35">
      <c r="F252" s="104"/>
    </row>
    <row r="253" spans="6:6" x14ac:dyDescent="0.35">
      <c r="F253" s="104"/>
    </row>
    <row r="254" spans="6:6" x14ac:dyDescent="0.35">
      <c r="F254" s="104"/>
    </row>
    <row r="255" spans="6:6" x14ac:dyDescent="0.35">
      <c r="F255" s="104"/>
    </row>
    <row r="256" spans="6:6" x14ac:dyDescent="0.35">
      <c r="F256" s="104"/>
    </row>
    <row r="257" spans="6:6" x14ac:dyDescent="0.35">
      <c r="F257" s="104"/>
    </row>
    <row r="258" spans="6:6" x14ac:dyDescent="0.35">
      <c r="F258" s="104"/>
    </row>
    <row r="259" spans="6:6" x14ac:dyDescent="0.35">
      <c r="F259" s="104"/>
    </row>
    <row r="260" spans="6:6" x14ac:dyDescent="0.35">
      <c r="F260" s="104"/>
    </row>
    <row r="261" spans="6:6" x14ac:dyDescent="0.35">
      <c r="F261" s="104"/>
    </row>
    <row r="262" spans="6:6" x14ac:dyDescent="0.35">
      <c r="F262" s="104"/>
    </row>
    <row r="263" spans="6:6" x14ac:dyDescent="0.35">
      <c r="F263" s="104"/>
    </row>
    <row r="264" spans="6:6" x14ac:dyDescent="0.35">
      <c r="F264" s="104"/>
    </row>
    <row r="265" spans="6:6" x14ac:dyDescent="0.35">
      <c r="F265" s="104"/>
    </row>
    <row r="266" spans="6:6" x14ac:dyDescent="0.35">
      <c r="F266" s="104"/>
    </row>
    <row r="267" spans="6:6" x14ac:dyDescent="0.35">
      <c r="F267" s="104"/>
    </row>
    <row r="268" spans="6:6" x14ac:dyDescent="0.35">
      <c r="F268" s="104"/>
    </row>
    <row r="269" spans="6:6" x14ac:dyDescent="0.35">
      <c r="F269" s="104"/>
    </row>
    <row r="270" spans="6:6" x14ac:dyDescent="0.35">
      <c r="F270" s="104"/>
    </row>
    <row r="271" spans="6:6" x14ac:dyDescent="0.35">
      <c r="F271" s="104"/>
    </row>
    <row r="272" spans="6:6" x14ac:dyDescent="0.35">
      <c r="F272" s="104"/>
    </row>
    <row r="273" spans="6:6" x14ac:dyDescent="0.35">
      <c r="F273" s="104"/>
    </row>
    <row r="274" spans="6:6" x14ac:dyDescent="0.35">
      <c r="F274" s="104"/>
    </row>
    <row r="275" spans="6:6" x14ac:dyDescent="0.35">
      <c r="F275" s="104"/>
    </row>
    <row r="276" spans="6:6" x14ac:dyDescent="0.35">
      <c r="F276" s="104"/>
    </row>
    <row r="277" spans="6:6" x14ac:dyDescent="0.35">
      <c r="F277" s="104"/>
    </row>
    <row r="278" spans="6:6" x14ac:dyDescent="0.35">
      <c r="F278" s="104"/>
    </row>
    <row r="279" spans="6:6" x14ac:dyDescent="0.35">
      <c r="F279" s="104"/>
    </row>
    <row r="280" spans="6:6" x14ac:dyDescent="0.35">
      <c r="F280" s="104"/>
    </row>
    <row r="281" spans="6:6" x14ac:dyDescent="0.35">
      <c r="F281" s="104"/>
    </row>
    <row r="282" spans="6:6" x14ac:dyDescent="0.35">
      <c r="F282" s="104"/>
    </row>
    <row r="283" spans="6:6" x14ac:dyDescent="0.35">
      <c r="F283" s="104"/>
    </row>
    <row r="284" spans="6:6" x14ac:dyDescent="0.35">
      <c r="F284" s="104"/>
    </row>
    <row r="285" spans="6:6" x14ac:dyDescent="0.35">
      <c r="F285" s="104"/>
    </row>
    <row r="286" spans="6:6" x14ac:dyDescent="0.35">
      <c r="F286" s="104"/>
    </row>
    <row r="287" spans="6:6" x14ac:dyDescent="0.35">
      <c r="F287" s="104"/>
    </row>
    <row r="288" spans="6:6" x14ac:dyDescent="0.35">
      <c r="F288" s="104"/>
    </row>
    <row r="289" spans="6:6" x14ac:dyDescent="0.35">
      <c r="F289" s="104"/>
    </row>
    <row r="290" spans="6:6" x14ac:dyDescent="0.35">
      <c r="F290" s="104"/>
    </row>
    <row r="291" spans="6:6" x14ac:dyDescent="0.35">
      <c r="F291" s="104"/>
    </row>
    <row r="292" spans="6:6" x14ac:dyDescent="0.35">
      <c r="F292" s="104"/>
    </row>
    <row r="293" spans="6:6" x14ac:dyDescent="0.35">
      <c r="F293" s="104"/>
    </row>
    <row r="294" spans="6:6" x14ac:dyDescent="0.35">
      <c r="F294" s="104"/>
    </row>
    <row r="295" spans="6:6" x14ac:dyDescent="0.35">
      <c r="F295" s="104"/>
    </row>
    <row r="296" spans="6:6" x14ac:dyDescent="0.35">
      <c r="F296" s="104"/>
    </row>
    <row r="297" spans="6:6" x14ac:dyDescent="0.35">
      <c r="F297" s="104"/>
    </row>
    <row r="298" spans="6:6" x14ac:dyDescent="0.35">
      <c r="F298" s="104"/>
    </row>
    <row r="299" spans="6:6" x14ac:dyDescent="0.35">
      <c r="F299" s="104"/>
    </row>
    <row r="300" spans="6:6" x14ac:dyDescent="0.35">
      <c r="F300" s="104"/>
    </row>
    <row r="301" spans="6:6" x14ac:dyDescent="0.35">
      <c r="F301" s="104"/>
    </row>
    <row r="302" spans="6:6" x14ac:dyDescent="0.35">
      <c r="F302" s="104"/>
    </row>
    <row r="303" spans="6:6" x14ac:dyDescent="0.35">
      <c r="F303" s="104"/>
    </row>
    <row r="304" spans="6:6" x14ac:dyDescent="0.35">
      <c r="F304" s="104"/>
    </row>
    <row r="305" spans="6:6" x14ac:dyDescent="0.35">
      <c r="F305" s="104"/>
    </row>
    <row r="306" spans="6:6" x14ac:dyDescent="0.35">
      <c r="F306" s="104"/>
    </row>
    <row r="307" spans="6:6" x14ac:dyDescent="0.35">
      <c r="F307" s="104"/>
    </row>
    <row r="308" spans="6:6" x14ac:dyDescent="0.35">
      <c r="F308" s="104"/>
    </row>
    <row r="309" spans="6:6" x14ac:dyDescent="0.35">
      <c r="F309" s="104"/>
    </row>
    <row r="310" spans="6:6" x14ac:dyDescent="0.35">
      <c r="F310" s="104"/>
    </row>
    <row r="311" spans="6:6" x14ac:dyDescent="0.35">
      <c r="F311" s="104"/>
    </row>
    <row r="312" spans="6:6" x14ac:dyDescent="0.35">
      <c r="F312" s="104"/>
    </row>
    <row r="313" spans="6:6" x14ac:dyDescent="0.35">
      <c r="F313" s="104"/>
    </row>
    <row r="314" spans="6:6" x14ac:dyDescent="0.35">
      <c r="F314" s="104"/>
    </row>
    <row r="315" spans="6:6" x14ac:dyDescent="0.35">
      <c r="F315" s="104"/>
    </row>
    <row r="316" spans="6:6" x14ac:dyDescent="0.35">
      <c r="F316" s="104"/>
    </row>
    <row r="317" spans="6:6" x14ac:dyDescent="0.35">
      <c r="F317" s="104"/>
    </row>
    <row r="318" spans="6:6" x14ac:dyDescent="0.35">
      <c r="F318" s="104"/>
    </row>
    <row r="319" spans="6:6" x14ac:dyDescent="0.35">
      <c r="F319" s="104"/>
    </row>
    <row r="320" spans="6:6" x14ac:dyDescent="0.35">
      <c r="F320" s="104"/>
    </row>
    <row r="321" spans="6:6" x14ac:dyDescent="0.35">
      <c r="F321" s="104"/>
    </row>
    <row r="322" spans="6:6" x14ac:dyDescent="0.35">
      <c r="F322" s="104"/>
    </row>
    <row r="323" spans="6:6" x14ac:dyDescent="0.35">
      <c r="F323" s="104"/>
    </row>
    <row r="324" spans="6:6" x14ac:dyDescent="0.35">
      <c r="F324" s="104"/>
    </row>
    <row r="325" spans="6:6" x14ac:dyDescent="0.35">
      <c r="F325" s="104"/>
    </row>
    <row r="326" spans="6:6" x14ac:dyDescent="0.35">
      <c r="F326" s="104"/>
    </row>
    <row r="327" spans="6:6" x14ac:dyDescent="0.35">
      <c r="F327" s="104"/>
    </row>
    <row r="328" spans="6:6" x14ac:dyDescent="0.35">
      <c r="F328" s="104"/>
    </row>
    <row r="329" spans="6:6" x14ac:dyDescent="0.35">
      <c r="F329" s="104"/>
    </row>
    <row r="330" spans="6:6" x14ac:dyDescent="0.35">
      <c r="F330" s="104"/>
    </row>
    <row r="331" spans="6:6" x14ac:dyDescent="0.35">
      <c r="F331" s="104"/>
    </row>
    <row r="332" spans="6:6" x14ac:dyDescent="0.35">
      <c r="F332" s="104"/>
    </row>
    <row r="333" spans="6:6" x14ac:dyDescent="0.35">
      <c r="F333" s="104"/>
    </row>
    <row r="334" spans="6:6" x14ac:dyDescent="0.35">
      <c r="F334" s="104"/>
    </row>
    <row r="335" spans="6:6" x14ac:dyDescent="0.35">
      <c r="F335" s="104"/>
    </row>
    <row r="336" spans="6:6" x14ac:dyDescent="0.35">
      <c r="F336" s="104"/>
    </row>
    <row r="337" spans="6:6" x14ac:dyDescent="0.35">
      <c r="F337" s="104"/>
    </row>
    <row r="338" spans="6:6" x14ac:dyDescent="0.35">
      <c r="F338" s="104"/>
    </row>
    <row r="339" spans="6:6" x14ac:dyDescent="0.35">
      <c r="F339" s="104"/>
    </row>
    <row r="340" spans="6:6" x14ac:dyDescent="0.35">
      <c r="F340" s="104"/>
    </row>
    <row r="341" spans="6:6" x14ac:dyDescent="0.35">
      <c r="F341" s="104"/>
    </row>
    <row r="342" spans="6:6" x14ac:dyDescent="0.35">
      <c r="F342" s="104"/>
    </row>
    <row r="343" spans="6:6" x14ac:dyDescent="0.35">
      <c r="F343" s="104"/>
    </row>
    <row r="344" spans="6:6" x14ac:dyDescent="0.35">
      <c r="F344" s="104"/>
    </row>
    <row r="345" spans="6:6" x14ac:dyDescent="0.35">
      <c r="F345" s="104"/>
    </row>
    <row r="346" spans="6:6" x14ac:dyDescent="0.35">
      <c r="F346" s="104"/>
    </row>
    <row r="347" spans="6:6" x14ac:dyDescent="0.35">
      <c r="F347" s="104"/>
    </row>
    <row r="348" spans="6:6" x14ac:dyDescent="0.35">
      <c r="F348" s="104"/>
    </row>
    <row r="349" spans="6:6" x14ac:dyDescent="0.35">
      <c r="F349" s="104"/>
    </row>
    <row r="350" spans="6:6" x14ac:dyDescent="0.35">
      <c r="F350" s="104"/>
    </row>
    <row r="351" spans="6:6" x14ac:dyDescent="0.35">
      <c r="F351" s="104"/>
    </row>
    <row r="352" spans="6:6" x14ac:dyDescent="0.35">
      <c r="F352" s="104"/>
    </row>
    <row r="353" spans="6:6" x14ac:dyDescent="0.35">
      <c r="F353" s="104"/>
    </row>
    <row r="354" spans="6:6" x14ac:dyDescent="0.35">
      <c r="F354" s="104"/>
    </row>
    <row r="355" spans="6:6" x14ac:dyDescent="0.35">
      <c r="F355" s="104"/>
    </row>
    <row r="356" spans="6:6" x14ac:dyDescent="0.35">
      <c r="F356" s="104"/>
    </row>
    <row r="357" spans="6:6" x14ac:dyDescent="0.35">
      <c r="F357" s="104"/>
    </row>
    <row r="358" spans="6:6" x14ac:dyDescent="0.35">
      <c r="F358" s="104"/>
    </row>
    <row r="359" spans="6:6" x14ac:dyDescent="0.35">
      <c r="F359" s="104"/>
    </row>
    <row r="360" spans="6:6" x14ac:dyDescent="0.35">
      <c r="F360" s="104"/>
    </row>
    <row r="361" spans="6:6" x14ac:dyDescent="0.35">
      <c r="F361" s="104"/>
    </row>
    <row r="362" spans="6:6" x14ac:dyDescent="0.35">
      <c r="F362" s="104"/>
    </row>
    <row r="363" spans="6:6" x14ac:dyDescent="0.35">
      <c r="F363" s="104"/>
    </row>
    <row r="364" spans="6:6" x14ac:dyDescent="0.35">
      <c r="F364" s="104"/>
    </row>
    <row r="365" spans="6:6" x14ac:dyDescent="0.35">
      <c r="F365" s="104"/>
    </row>
    <row r="366" spans="6:6" x14ac:dyDescent="0.35">
      <c r="F366" s="104"/>
    </row>
    <row r="367" spans="6:6" x14ac:dyDescent="0.35">
      <c r="F367" s="104"/>
    </row>
    <row r="368" spans="6:6" x14ac:dyDescent="0.35">
      <c r="F368" s="104"/>
    </row>
    <row r="369" spans="6:6" x14ac:dyDescent="0.35">
      <c r="F369" s="104"/>
    </row>
    <row r="370" spans="6:6" x14ac:dyDescent="0.35">
      <c r="F370" s="104"/>
    </row>
    <row r="371" spans="6:6" x14ac:dyDescent="0.35">
      <c r="F371" s="104"/>
    </row>
    <row r="372" spans="6:6" x14ac:dyDescent="0.35">
      <c r="F372" s="104"/>
    </row>
    <row r="373" spans="6:6" x14ac:dyDescent="0.35">
      <c r="F373" s="104"/>
    </row>
    <row r="374" spans="6:6" x14ac:dyDescent="0.35">
      <c r="F374" s="104"/>
    </row>
    <row r="375" spans="6:6" x14ac:dyDescent="0.35">
      <c r="F375" s="104"/>
    </row>
    <row r="376" spans="6:6" x14ac:dyDescent="0.35">
      <c r="F376" s="104"/>
    </row>
    <row r="377" spans="6:6" x14ac:dyDescent="0.35">
      <c r="F377" s="104"/>
    </row>
    <row r="378" spans="6:6" x14ac:dyDescent="0.35">
      <c r="F378" s="104"/>
    </row>
    <row r="379" spans="6:6" x14ac:dyDescent="0.35">
      <c r="F379" s="104"/>
    </row>
    <row r="380" spans="6:6" x14ac:dyDescent="0.35">
      <c r="F380" s="104"/>
    </row>
    <row r="381" spans="6:6" x14ac:dyDescent="0.35">
      <c r="F381" s="104"/>
    </row>
    <row r="382" spans="6:6" x14ac:dyDescent="0.35">
      <c r="F382" s="104"/>
    </row>
    <row r="383" spans="6:6" x14ac:dyDescent="0.35">
      <c r="F383" s="104"/>
    </row>
    <row r="384" spans="6:6" x14ac:dyDescent="0.35">
      <c r="F384" s="104"/>
    </row>
    <row r="385" spans="6:6" x14ac:dyDescent="0.35">
      <c r="F385" s="104"/>
    </row>
    <row r="386" spans="6:6" x14ac:dyDescent="0.35">
      <c r="F386" s="104"/>
    </row>
    <row r="387" spans="6:6" x14ac:dyDescent="0.35">
      <c r="F387" s="104"/>
    </row>
    <row r="388" spans="6:6" x14ac:dyDescent="0.35">
      <c r="F388" s="104"/>
    </row>
    <row r="389" spans="6:6" x14ac:dyDescent="0.35">
      <c r="F389" s="104"/>
    </row>
    <row r="390" spans="6:6" x14ac:dyDescent="0.35">
      <c r="F390" s="104"/>
    </row>
    <row r="391" spans="6:6" x14ac:dyDescent="0.35">
      <c r="F391" s="104"/>
    </row>
    <row r="392" spans="6:6" x14ac:dyDescent="0.35">
      <c r="F392" s="104"/>
    </row>
    <row r="393" spans="6:6" x14ac:dyDescent="0.35">
      <c r="F393" s="104"/>
    </row>
    <row r="394" spans="6:6" x14ac:dyDescent="0.35">
      <c r="F394" s="104"/>
    </row>
    <row r="395" spans="6:6" x14ac:dyDescent="0.35">
      <c r="F395" s="104"/>
    </row>
    <row r="396" spans="6:6" x14ac:dyDescent="0.35">
      <c r="F396" s="104"/>
    </row>
    <row r="397" spans="6:6" x14ac:dyDescent="0.35">
      <c r="F397" s="104"/>
    </row>
    <row r="398" spans="6:6" x14ac:dyDescent="0.35">
      <c r="F398" s="104"/>
    </row>
    <row r="399" spans="6:6" x14ac:dyDescent="0.35">
      <c r="F399" s="104"/>
    </row>
    <row r="400" spans="6:6" x14ac:dyDescent="0.35">
      <c r="F400" s="104"/>
    </row>
    <row r="401" spans="6:6" x14ac:dyDescent="0.35">
      <c r="F401" s="104"/>
    </row>
    <row r="402" spans="6:6" x14ac:dyDescent="0.35">
      <c r="F402" s="104"/>
    </row>
    <row r="403" spans="6:6" x14ac:dyDescent="0.35">
      <c r="F403" s="104"/>
    </row>
    <row r="404" spans="6:6" x14ac:dyDescent="0.35">
      <c r="F404" s="104"/>
    </row>
    <row r="405" spans="6:6" x14ac:dyDescent="0.35">
      <c r="F405" s="104"/>
    </row>
    <row r="406" spans="6:6" x14ac:dyDescent="0.35">
      <c r="F406" s="104"/>
    </row>
    <row r="407" spans="6:6" x14ac:dyDescent="0.35">
      <c r="F407" s="104"/>
    </row>
    <row r="408" spans="6:6" x14ac:dyDescent="0.35">
      <c r="F408" s="104"/>
    </row>
    <row r="409" spans="6:6" x14ac:dyDescent="0.35">
      <c r="F409" s="104"/>
    </row>
    <row r="410" spans="6:6" x14ac:dyDescent="0.35">
      <c r="F410" s="104"/>
    </row>
    <row r="411" spans="6:6" x14ac:dyDescent="0.35">
      <c r="F411" s="104"/>
    </row>
    <row r="412" spans="6:6" x14ac:dyDescent="0.35">
      <c r="F412" s="104"/>
    </row>
    <row r="413" spans="6:6" x14ac:dyDescent="0.35">
      <c r="F413" s="104"/>
    </row>
    <row r="414" spans="6:6" x14ac:dyDescent="0.35">
      <c r="F414" s="104"/>
    </row>
    <row r="415" spans="6:6" x14ac:dyDescent="0.35">
      <c r="F415" s="104"/>
    </row>
    <row r="416" spans="6:6" x14ac:dyDescent="0.35">
      <c r="F416" s="104"/>
    </row>
    <row r="417" spans="6:6" x14ac:dyDescent="0.35">
      <c r="F417" s="104"/>
    </row>
    <row r="418" spans="6:6" x14ac:dyDescent="0.35">
      <c r="F418" s="104"/>
    </row>
    <row r="419" spans="6:6" x14ac:dyDescent="0.35">
      <c r="F419" s="104"/>
    </row>
    <row r="420" spans="6:6" x14ac:dyDescent="0.35">
      <c r="F420" s="104"/>
    </row>
    <row r="421" spans="6:6" x14ac:dyDescent="0.35">
      <c r="F421" s="104"/>
    </row>
    <row r="422" spans="6:6" x14ac:dyDescent="0.35">
      <c r="F422" s="104"/>
    </row>
    <row r="423" spans="6:6" x14ac:dyDescent="0.35">
      <c r="F423" s="104"/>
    </row>
    <row r="424" spans="6:6" x14ac:dyDescent="0.35">
      <c r="F424" s="104"/>
    </row>
    <row r="425" spans="6:6" x14ac:dyDescent="0.35">
      <c r="F425" s="104"/>
    </row>
    <row r="426" spans="6:6" x14ac:dyDescent="0.35">
      <c r="F426" s="104"/>
    </row>
    <row r="427" spans="6:6" x14ac:dyDescent="0.35">
      <c r="F427" s="104"/>
    </row>
    <row r="428" spans="6:6" x14ac:dyDescent="0.35">
      <c r="F428" s="104"/>
    </row>
    <row r="429" spans="6:6" x14ac:dyDescent="0.35">
      <c r="F429" s="104"/>
    </row>
    <row r="430" spans="6:6" x14ac:dyDescent="0.35">
      <c r="F430" s="104"/>
    </row>
    <row r="431" spans="6:6" x14ac:dyDescent="0.35">
      <c r="F431" s="104"/>
    </row>
    <row r="432" spans="6:6" x14ac:dyDescent="0.35">
      <c r="F432" s="104"/>
    </row>
    <row r="433" spans="6:6" x14ac:dyDescent="0.35">
      <c r="F433" s="104"/>
    </row>
    <row r="434" spans="6:6" x14ac:dyDescent="0.35">
      <c r="F434" s="104"/>
    </row>
    <row r="435" spans="6:6" x14ac:dyDescent="0.35">
      <c r="F435" s="104"/>
    </row>
    <row r="436" spans="6:6" x14ac:dyDescent="0.35">
      <c r="F436" s="104"/>
    </row>
    <row r="437" spans="6:6" x14ac:dyDescent="0.35">
      <c r="F437" s="104"/>
    </row>
    <row r="438" spans="6:6" x14ac:dyDescent="0.35">
      <c r="F438" s="104"/>
    </row>
    <row r="439" spans="6:6" x14ac:dyDescent="0.35">
      <c r="F439" s="104"/>
    </row>
    <row r="440" spans="6:6" x14ac:dyDescent="0.35">
      <c r="F440" s="104"/>
    </row>
    <row r="441" spans="6:6" x14ac:dyDescent="0.35">
      <c r="F441" s="104"/>
    </row>
    <row r="442" spans="6:6" x14ac:dyDescent="0.35">
      <c r="F442" s="104"/>
    </row>
    <row r="443" spans="6:6" x14ac:dyDescent="0.35">
      <c r="F443" s="104"/>
    </row>
    <row r="444" spans="6:6" x14ac:dyDescent="0.35">
      <c r="F444" s="104"/>
    </row>
    <row r="445" spans="6:6" x14ac:dyDescent="0.35">
      <c r="F445" s="104"/>
    </row>
    <row r="446" spans="6:6" x14ac:dyDescent="0.35">
      <c r="F446" s="104"/>
    </row>
    <row r="447" spans="6:6" x14ac:dyDescent="0.35">
      <c r="F447" s="104"/>
    </row>
    <row r="448" spans="6:6" x14ac:dyDescent="0.35">
      <c r="F448" s="104"/>
    </row>
    <row r="449" spans="6:6" x14ac:dyDescent="0.35">
      <c r="F449" s="104"/>
    </row>
    <row r="450" spans="6:6" x14ac:dyDescent="0.35">
      <c r="F450" s="104"/>
    </row>
    <row r="451" spans="6:6" x14ac:dyDescent="0.35">
      <c r="F451" s="104"/>
    </row>
    <row r="452" spans="6:6" x14ac:dyDescent="0.35">
      <c r="F452" s="104"/>
    </row>
    <row r="453" spans="6:6" x14ac:dyDescent="0.35">
      <c r="F453" s="104"/>
    </row>
    <row r="454" spans="6:6" x14ac:dyDescent="0.35">
      <c r="F454" s="104"/>
    </row>
    <row r="455" spans="6:6" x14ac:dyDescent="0.35">
      <c r="F455" s="104"/>
    </row>
    <row r="456" spans="6:6" x14ac:dyDescent="0.35">
      <c r="F456" s="104"/>
    </row>
    <row r="457" spans="6:6" x14ac:dyDescent="0.35">
      <c r="F457" s="104"/>
    </row>
    <row r="458" spans="6:6" x14ac:dyDescent="0.35">
      <c r="F458" s="104"/>
    </row>
    <row r="459" spans="6:6" x14ac:dyDescent="0.35">
      <c r="F459" s="104"/>
    </row>
    <row r="460" spans="6:6" x14ac:dyDescent="0.35">
      <c r="F460" s="104"/>
    </row>
    <row r="461" spans="6:6" x14ac:dyDescent="0.35">
      <c r="F461" s="104"/>
    </row>
    <row r="462" spans="6:6" x14ac:dyDescent="0.35">
      <c r="F462" s="104"/>
    </row>
    <row r="463" spans="6:6" x14ac:dyDescent="0.35">
      <c r="F463" s="104"/>
    </row>
    <row r="464" spans="6:6" x14ac:dyDescent="0.35">
      <c r="F464" s="104"/>
    </row>
    <row r="465" spans="6:6" x14ac:dyDescent="0.35">
      <c r="F465" s="104"/>
    </row>
    <row r="466" spans="6:6" x14ac:dyDescent="0.35">
      <c r="F466" s="104"/>
    </row>
    <row r="467" spans="6:6" x14ac:dyDescent="0.35">
      <c r="F467" s="104"/>
    </row>
    <row r="468" spans="6:6" x14ac:dyDescent="0.35">
      <c r="F468" s="104"/>
    </row>
    <row r="469" spans="6:6" x14ac:dyDescent="0.35">
      <c r="F469" s="104"/>
    </row>
    <row r="470" spans="6:6" x14ac:dyDescent="0.35">
      <c r="F470" s="104"/>
    </row>
    <row r="471" spans="6:6" x14ac:dyDescent="0.35">
      <c r="F471" s="104"/>
    </row>
    <row r="472" spans="6:6" x14ac:dyDescent="0.35">
      <c r="F472" s="104"/>
    </row>
    <row r="473" spans="6:6" x14ac:dyDescent="0.35">
      <c r="F473" s="104"/>
    </row>
    <row r="474" spans="6:6" x14ac:dyDescent="0.35">
      <c r="F474" s="104"/>
    </row>
    <row r="475" spans="6:6" x14ac:dyDescent="0.35">
      <c r="F475" s="104"/>
    </row>
    <row r="476" spans="6:6" x14ac:dyDescent="0.35">
      <c r="F476" s="104"/>
    </row>
    <row r="477" spans="6:6" x14ac:dyDescent="0.35">
      <c r="F477" s="104"/>
    </row>
    <row r="478" spans="6:6" x14ac:dyDescent="0.35">
      <c r="F478" s="104"/>
    </row>
    <row r="479" spans="6:6" x14ac:dyDescent="0.35">
      <c r="F479" s="104"/>
    </row>
    <row r="480" spans="6:6" x14ac:dyDescent="0.35">
      <c r="F480" s="104"/>
    </row>
    <row r="481" spans="6:6" x14ac:dyDescent="0.35">
      <c r="F481" s="104"/>
    </row>
    <row r="482" spans="6:6" x14ac:dyDescent="0.35">
      <c r="F482" s="104"/>
    </row>
    <row r="483" spans="6:6" x14ac:dyDescent="0.35">
      <c r="F483" s="104"/>
    </row>
    <row r="484" spans="6:6" x14ac:dyDescent="0.35">
      <c r="F484" s="104"/>
    </row>
    <row r="485" spans="6:6" x14ac:dyDescent="0.35">
      <c r="F485" s="104"/>
    </row>
    <row r="486" spans="6:6" x14ac:dyDescent="0.35">
      <c r="F486" s="104"/>
    </row>
    <row r="487" spans="6:6" x14ac:dyDescent="0.35">
      <c r="F487" s="104"/>
    </row>
    <row r="488" spans="6:6" x14ac:dyDescent="0.35">
      <c r="F488" s="104"/>
    </row>
    <row r="489" spans="6:6" x14ac:dyDescent="0.35">
      <c r="F489" s="104"/>
    </row>
    <row r="490" spans="6:6" x14ac:dyDescent="0.35">
      <c r="F490" s="104"/>
    </row>
    <row r="491" spans="6:6" x14ac:dyDescent="0.35">
      <c r="F491" s="104"/>
    </row>
    <row r="492" spans="6:6" x14ac:dyDescent="0.35">
      <c r="F492" s="104"/>
    </row>
    <row r="493" spans="6:6" x14ac:dyDescent="0.35">
      <c r="F493" s="104"/>
    </row>
    <row r="494" spans="6:6" x14ac:dyDescent="0.35">
      <c r="F494" s="104"/>
    </row>
    <row r="495" spans="6:6" x14ac:dyDescent="0.35">
      <c r="F495" s="104"/>
    </row>
    <row r="496" spans="6:6" x14ac:dyDescent="0.35">
      <c r="F496" s="104"/>
    </row>
    <row r="497" spans="6:6" x14ac:dyDescent="0.35">
      <c r="F497" s="104"/>
    </row>
    <row r="498" spans="6:6" x14ac:dyDescent="0.35">
      <c r="F498" s="104"/>
    </row>
    <row r="499" spans="6:6" x14ac:dyDescent="0.35">
      <c r="F499" s="104"/>
    </row>
    <row r="500" spans="6:6" x14ac:dyDescent="0.35">
      <c r="F500" s="104"/>
    </row>
    <row r="501" spans="6:6" x14ac:dyDescent="0.35">
      <c r="F501" s="104"/>
    </row>
    <row r="502" spans="6:6" x14ac:dyDescent="0.35">
      <c r="F502" s="104"/>
    </row>
    <row r="503" spans="6:6" x14ac:dyDescent="0.35">
      <c r="F503" s="104"/>
    </row>
    <row r="504" spans="6:6" x14ac:dyDescent="0.35">
      <c r="F504" s="104"/>
    </row>
    <row r="505" spans="6:6" x14ac:dyDescent="0.35">
      <c r="F505" s="104"/>
    </row>
    <row r="506" spans="6:6" x14ac:dyDescent="0.35">
      <c r="F506" s="104"/>
    </row>
    <row r="507" spans="6:6" x14ac:dyDescent="0.35">
      <c r="F507" s="104"/>
    </row>
    <row r="508" spans="6:6" x14ac:dyDescent="0.35">
      <c r="F508" s="104"/>
    </row>
    <row r="509" spans="6:6" x14ac:dyDescent="0.35">
      <c r="F509" s="104"/>
    </row>
    <row r="510" spans="6:6" x14ac:dyDescent="0.35">
      <c r="F510" s="104"/>
    </row>
    <row r="511" spans="6:6" x14ac:dyDescent="0.35">
      <c r="F511" s="104"/>
    </row>
    <row r="512" spans="6:6" x14ac:dyDescent="0.35">
      <c r="F512" s="104"/>
    </row>
    <row r="513" spans="6:6" x14ac:dyDescent="0.35">
      <c r="F513" s="104"/>
    </row>
    <row r="514" spans="6:6" x14ac:dyDescent="0.35">
      <c r="F514" s="104"/>
    </row>
    <row r="515" spans="6:6" x14ac:dyDescent="0.35">
      <c r="F515" s="104"/>
    </row>
    <row r="516" spans="6:6" x14ac:dyDescent="0.35">
      <c r="F516" s="104"/>
    </row>
    <row r="517" spans="6:6" x14ac:dyDescent="0.35">
      <c r="F517" s="104"/>
    </row>
    <row r="518" spans="6:6" x14ac:dyDescent="0.35">
      <c r="F518" s="104"/>
    </row>
    <row r="519" spans="6:6" x14ac:dyDescent="0.35">
      <c r="F519" s="104"/>
    </row>
    <row r="520" spans="6:6" x14ac:dyDescent="0.35">
      <c r="F520" s="104"/>
    </row>
    <row r="521" spans="6:6" x14ac:dyDescent="0.35">
      <c r="F521" s="104"/>
    </row>
    <row r="522" spans="6:6" x14ac:dyDescent="0.35">
      <c r="F522" s="104"/>
    </row>
    <row r="523" spans="6:6" x14ac:dyDescent="0.35">
      <c r="F523" s="104"/>
    </row>
    <row r="524" spans="6:6" x14ac:dyDescent="0.35">
      <c r="F524" s="104"/>
    </row>
    <row r="525" spans="6:6" x14ac:dyDescent="0.35">
      <c r="F525" s="104"/>
    </row>
    <row r="526" spans="6:6" x14ac:dyDescent="0.35">
      <c r="F526" s="104"/>
    </row>
    <row r="527" spans="6:6" x14ac:dyDescent="0.35">
      <c r="F527" s="104"/>
    </row>
    <row r="528" spans="6:6" x14ac:dyDescent="0.35">
      <c r="F528" s="104"/>
    </row>
    <row r="529" spans="6:6" x14ac:dyDescent="0.35">
      <c r="F529" s="104"/>
    </row>
    <row r="530" spans="6:6" x14ac:dyDescent="0.35">
      <c r="F530" s="104"/>
    </row>
    <row r="531" spans="6:6" x14ac:dyDescent="0.35">
      <c r="F531" s="104"/>
    </row>
    <row r="532" spans="6:6" x14ac:dyDescent="0.35">
      <c r="F532" s="104"/>
    </row>
    <row r="533" spans="6:6" x14ac:dyDescent="0.35">
      <c r="F533" s="104"/>
    </row>
    <row r="534" spans="6:6" x14ac:dyDescent="0.35">
      <c r="F534" s="104"/>
    </row>
    <row r="535" spans="6:6" x14ac:dyDescent="0.35">
      <c r="F535" s="104"/>
    </row>
    <row r="536" spans="6:6" x14ac:dyDescent="0.35">
      <c r="F536" s="104"/>
    </row>
    <row r="537" spans="6:6" x14ac:dyDescent="0.35">
      <c r="F537" s="104"/>
    </row>
    <row r="538" spans="6:6" x14ac:dyDescent="0.35">
      <c r="F538" s="104"/>
    </row>
    <row r="539" spans="6:6" x14ac:dyDescent="0.35">
      <c r="F539" s="104"/>
    </row>
    <row r="540" spans="6:6" x14ac:dyDescent="0.35">
      <c r="F540" s="104"/>
    </row>
    <row r="541" spans="6:6" x14ac:dyDescent="0.35">
      <c r="F541" s="104"/>
    </row>
    <row r="542" spans="6:6" x14ac:dyDescent="0.35">
      <c r="F542" s="104"/>
    </row>
    <row r="543" spans="6:6" x14ac:dyDescent="0.35">
      <c r="F543" s="104"/>
    </row>
    <row r="544" spans="6:6" x14ac:dyDescent="0.35">
      <c r="F544" s="104"/>
    </row>
    <row r="545" spans="6:6" x14ac:dyDescent="0.35">
      <c r="F545" s="104"/>
    </row>
    <row r="546" spans="6:6" x14ac:dyDescent="0.35">
      <c r="F546" s="104"/>
    </row>
    <row r="547" spans="6:6" x14ac:dyDescent="0.35">
      <c r="F547" s="104"/>
    </row>
    <row r="548" spans="6:6" x14ac:dyDescent="0.35">
      <c r="F548" s="104"/>
    </row>
    <row r="549" spans="6:6" x14ac:dyDescent="0.35">
      <c r="F549" s="104"/>
    </row>
    <row r="550" spans="6:6" x14ac:dyDescent="0.35">
      <c r="F550" s="104"/>
    </row>
    <row r="551" spans="6:6" x14ac:dyDescent="0.35">
      <c r="F551" s="104"/>
    </row>
    <row r="552" spans="6:6" x14ac:dyDescent="0.35">
      <c r="F552" s="104"/>
    </row>
    <row r="553" spans="6:6" x14ac:dyDescent="0.35">
      <c r="F553" s="104"/>
    </row>
    <row r="554" spans="6:6" x14ac:dyDescent="0.35">
      <c r="F554" s="104"/>
    </row>
    <row r="555" spans="6:6" x14ac:dyDescent="0.35">
      <c r="F555" s="104"/>
    </row>
    <row r="556" spans="6:6" x14ac:dyDescent="0.35">
      <c r="F556" s="104"/>
    </row>
    <row r="557" spans="6:6" x14ac:dyDescent="0.35">
      <c r="F557" s="104"/>
    </row>
    <row r="558" spans="6:6" x14ac:dyDescent="0.35">
      <c r="F558" s="104"/>
    </row>
    <row r="559" spans="6:6" x14ac:dyDescent="0.35">
      <c r="F559" s="104"/>
    </row>
    <row r="560" spans="6:6" x14ac:dyDescent="0.35">
      <c r="F560" s="104"/>
    </row>
    <row r="561" spans="6:6" x14ac:dyDescent="0.35">
      <c r="F561" s="104"/>
    </row>
    <row r="562" spans="6:6" x14ac:dyDescent="0.35">
      <c r="F562" s="104"/>
    </row>
    <row r="563" spans="6:6" x14ac:dyDescent="0.35">
      <c r="F563" s="104"/>
    </row>
    <row r="564" spans="6:6" x14ac:dyDescent="0.35">
      <c r="F564" s="104"/>
    </row>
    <row r="565" spans="6:6" x14ac:dyDescent="0.35">
      <c r="F565" s="104"/>
    </row>
    <row r="566" spans="6:6" x14ac:dyDescent="0.35">
      <c r="F566" s="104"/>
    </row>
    <row r="567" spans="6:6" x14ac:dyDescent="0.35">
      <c r="F567" s="104"/>
    </row>
    <row r="568" spans="6:6" x14ac:dyDescent="0.35">
      <c r="F568" s="104"/>
    </row>
    <row r="569" spans="6:6" x14ac:dyDescent="0.35">
      <c r="F569" s="104"/>
    </row>
    <row r="570" spans="6:6" x14ac:dyDescent="0.35">
      <c r="F570" s="104"/>
    </row>
    <row r="571" spans="6:6" x14ac:dyDescent="0.35">
      <c r="F571" s="104"/>
    </row>
    <row r="572" spans="6:6" x14ac:dyDescent="0.35">
      <c r="F572" s="104"/>
    </row>
    <row r="573" spans="6:6" x14ac:dyDescent="0.35">
      <c r="F573" s="104"/>
    </row>
    <row r="574" spans="6:6" x14ac:dyDescent="0.35">
      <c r="F574" s="104"/>
    </row>
    <row r="575" spans="6:6" x14ac:dyDescent="0.35">
      <c r="F575" s="104"/>
    </row>
    <row r="576" spans="6:6" x14ac:dyDescent="0.35">
      <c r="F576" s="104"/>
    </row>
    <row r="577" spans="6:6" x14ac:dyDescent="0.35">
      <c r="F577" s="104"/>
    </row>
    <row r="578" spans="6:6" x14ac:dyDescent="0.35">
      <c r="F578" s="104"/>
    </row>
    <row r="579" spans="6:6" x14ac:dyDescent="0.35">
      <c r="F579" s="104"/>
    </row>
    <row r="580" spans="6:6" x14ac:dyDescent="0.35">
      <c r="F580" s="104"/>
    </row>
    <row r="581" spans="6:6" x14ac:dyDescent="0.35">
      <c r="F581" s="104"/>
    </row>
    <row r="582" spans="6:6" x14ac:dyDescent="0.35">
      <c r="F582" s="104"/>
    </row>
    <row r="583" spans="6:6" x14ac:dyDescent="0.35">
      <c r="F583" s="104"/>
    </row>
    <row r="584" spans="6:6" x14ac:dyDescent="0.35">
      <c r="F584" s="104"/>
    </row>
    <row r="585" spans="6:6" x14ac:dyDescent="0.35">
      <c r="F585" s="104"/>
    </row>
    <row r="586" spans="6:6" x14ac:dyDescent="0.35">
      <c r="F586" s="104"/>
    </row>
    <row r="587" spans="6:6" x14ac:dyDescent="0.35">
      <c r="F587" s="104"/>
    </row>
    <row r="588" spans="6:6" x14ac:dyDescent="0.35">
      <c r="F588" s="104"/>
    </row>
    <row r="589" spans="6:6" x14ac:dyDescent="0.35">
      <c r="F589" s="104"/>
    </row>
    <row r="590" spans="6:6" x14ac:dyDescent="0.35">
      <c r="F590" s="104"/>
    </row>
    <row r="591" spans="6:6" x14ac:dyDescent="0.35">
      <c r="F591" s="104"/>
    </row>
    <row r="592" spans="6:6" x14ac:dyDescent="0.35">
      <c r="F592" s="104"/>
    </row>
    <row r="593" spans="6:6" x14ac:dyDescent="0.35">
      <c r="F593" s="104"/>
    </row>
    <row r="594" spans="6:6" x14ac:dyDescent="0.35">
      <c r="F594" s="104"/>
    </row>
    <row r="595" spans="6:6" x14ac:dyDescent="0.35">
      <c r="F595" s="104"/>
    </row>
    <row r="596" spans="6:6" x14ac:dyDescent="0.35">
      <c r="F596" s="104"/>
    </row>
    <row r="597" spans="6:6" x14ac:dyDescent="0.35">
      <c r="F597" s="104"/>
    </row>
    <row r="598" spans="6:6" x14ac:dyDescent="0.35">
      <c r="F598" s="104"/>
    </row>
    <row r="599" spans="6:6" x14ac:dyDescent="0.35">
      <c r="F599" s="104"/>
    </row>
    <row r="600" spans="6:6" x14ac:dyDescent="0.35">
      <c r="F600" s="104"/>
    </row>
    <row r="601" spans="6:6" x14ac:dyDescent="0.35">
      <c r="F601" s="104"/>
    </row>
    <row r="602" spans="6:6" x14ac:dyDescent="0.35">
      <c r="F602" s="104"/>
    </row>
    <row r="603" spans="6:6" x14ac:dyDescent="0.35">
      <c r="F603" s="104"/>
    </row>
    <row r="604" spans="6:6" x14ac:dyDescent="0.35">
      <c r="F604" s="104"/>
    </row>
    <row r="605" spans="6:6" x14ac:dyDescent="0.35">
      <c r="F605" s="104"/>
    </row>
    <row r="606" spans="6:6" x14ac:dyDescent="0.35">
      <c r="F606" s="104"/>
    </row>
    <row r="607" spans="6:6" x14ac:dyDescent="0.35">
      <c r="F607" s="104"/>
    </row>
    <row r="608" spans="6:6" x14ac:dyDescent="0.35">
      <c r="F608" s="104"/>
    </row>
    <row r="609" spans="6:6" x14ac:dyDescent="0.35">
      <c r="F609" s="104"/>
    </row>
    <row r="610" spans="6:6" x14ac:dyDescent="0.35">
      <c r="F610" s="104"/>
    </row>
    <row r="611" spans="6:6" x14ac:dyDescent="0.35">
      <c r="F611" s="104"/>
    </row>
    <row r="612" spans="6:6" x14ac:dyDescent="0.35">
      <c r="F612" s="104"/>
    </row>
    <row r="613" spans="6:6" x14ac:dyDescent="0.35">
      <c r="F613" s="104"/>
    </row>
    <row r="614" spans="6:6" x14ac:dyDescent="0.35">
      <c r="F614" s="104"/>
    </row>
    <row r="615" spans="6:6" x14ac:dyDescent="0.35">
      <c r="F615" s="104"/>
    </row>
    <row r="616" spans="6:6" x14ac:dyDescent="0.35">
      <c r="F616" s="104"/>
    </row>
    <row r="617" spans="6:6" x14ac:dyDescent="0.35">
      <c r="F617" s="104"/>
    </row>
    <row r="618" spans="6:6" x14ac:dyDescent="0.35">
      <c r="F618" s="104"/>
    </row>
    <row r="619" spans="6:6" x14ac:dyDescent="0.35">
      <c r="F619" s="104"/>
    </row>
    <row r="620" spans="6:6" x14ac:dyDescent="0.35">
      <c r="F620" s="104"/>
    </row>
    <row r="621" spans="6:6" x14ac:dyDescent="0.35">
      <c r="F621" s="104"/>
    </row>
    <row r="622" spans="6:6" x14ac:dyDescent="0.35">
      <c r="F622" s="104"/>
    </row>
    <row r="623" spans="6:6" x14ac:dyDescent="0.35">
      <c r="F623" s="104"/>
    </row>
    <row r="624" spans="6:6" x14ac:dyDescent="0.35">
      <c r="F624" s="104"/>
    </row>
    <row r="625" spans="6:6" x14ac:dyDescent="0.35">
      <c r="F625" s="104"/>
    </row>
    <row r="626" spans="6:6" x14ac:dyDescent="0.35">
      <c r="F626" s="104"/>
    </row>
    <row r="627" spans="6:6" x14ac:dyDescent="0.35">
      <c r="F627" s="104"/>
    </row>
    <row r="628" spans="6:6" x14ac:dyDescent="0.35">
      <c r="F628" s="104"/>
    </row>
    <row r="629" spans="6:6" x14ac:dyDescent="0.35">
      <c r="F629" s="104"/>
    </row>
    <row r="630" spans="6:6" x14ac:dyDescent="0.35">
      <c r="F630" s="104"/>
    </row>
    <row r="631" spans="6:6" x14ac:dyDescent="0.35">
      <c r="F631" s="104"/>
    </row>
    <row r="632" spans="6:6" x14ac:dyDescent="0.35">
      <c r="F632" s="104"/>
    </row>
    <row r="633" spans="6:6" x14ac:dyDescent="0.35">
      <c r="F633" s="104"/>
    </row>
    <row r="634" spans="6:6" x14ac:dyDescent="0.35">
      <c r="F634" s="104"/>
    </row>
    <row r="635" spans="6:6" x14ac:dyDescent="0.35">
      <c r="F635" s="104"/>
    </row>
    <row r="636" spans="6:6" x14ac:dyDescent="0.35">
      <c r="F636" s="104"/>
    </row>
    <row r="637" spans="6:6" x14ac:dyDescent="0.35">
      <c r="F637" s="104"/>
    </row>
    <row r="638" spans="6:6" x14ac:dyDescent="0.35">
      <c r="F638" s="104"/>
    </row>
    <row r="639" spans="6:6" x14ac:dyDescent="0.35">
      <c r="F639" s="104"/>
    </row>
    <row r="640" spans="6:6" x14ac:dyDescent="0.35">
      <c r="F640" s="104"/>
    </row>
    <row r="641" spans="6:6" x14ac:dyDescent="0.35">
      <c r="F641" s="104"/>
    </row>
    <row r="642" spans="6:6" x14ac:dyDescent="0.35">
      <c r="F642" s="104"/>
    </row>
    <row r="643" spans="6:6" x14ac:dyDescent="0.35">
      <c r="F643" s="104"/>
    </row>
    <row r="644" spans="6:6" x14ac:dyDescent="0.35">
      <c r="F644" s="104"/>
    </row>
    <row r="645" spans="6:6" x14ac:dyDescent="0.35">
      <c r="F645" s="104"/>
    </row>
    <row r="646" spans="6:6" x14ac:dyDescent="0.35">
      <c r="F646" s="104"/>
    </row>
    <row r="647" spans="6:6" x14ac:dyDescent="0.35">
      <c r="F647" s="104"/>
    </row>
    <row r="648" spans="6:6" x14ac:dyDescent="0.35">
      <c r="F648" s="104"/>
    </row>
    <row r="649" spans="6:6" x14ac:dyDescent="0.35">
      <c r="F649" s="104"/>
    </row>
    <row r="650" spans="6:6" x14ac:dyDescent="0.35">
      <c r="F650" s="104"/>
    </row>
    <row r="651" spans="6:6" x14ac:dyDescent="0.35">
      <c r="F651" s="104"/>
    </row>
    <row r="652" spans="6:6" x14ac:dyDescent="0.35">
      <c r="F652" s="104"/>
    </row>
    <row r="653" spans="6:6" x14ac:dyDescent="0.35">
      <c r="F653" s="104"/>
    </row>
    <row r="654" spans="6:6" x14ac:dyDescent="0.35">
      <c r="F654" s="104"/>
    </row>
    <row r="655" spans="6:6" x14ac:dyDescent="0.35">
      <c r="F655" s="104"/>
    </row>
    <row r="656" spans="6:6" x14ac:dyDescent="0.35">
      <c r="F656" s="104"/>
    </row>
    <row r="657" spans="6:6" x14ac:dyDescent="0.35">
      <c r="F657" s="104"/>
    </row>
    <row r="658" spans="6:6" x14ac:dyDescent="0.35">
      <c r="F658" s="104"/>
    </row>
    <row r="659" spans="6:6" x14ac:dyDescent="0.35">
      <c r="F659" s="104"/>
    </row>
    <row r="660" spans="6:6" x14ac:dyDescent="0.35">
      <c r="F660" s="104"/>
    </row>
    <row r="661" spans="6:6" x14ac:dyDescent="0.35">
      <c r="F661" s="104"/>
    </row>
    <row r="662" spans="6:6" x14ac:dyDescent="0.35">
      <c r="F662" s="104"/>
    </row>
    <row r="663" spans="6:6" x14ac:dyDescent="0.35">
      <c r="F663" s="104"/>
    </row>
    <row r="664" spans="6:6" x14ac:dyDescent="0.35">
      <c r="F664" s="104"/>
    </row>
    <row r="665" spans="6:6" x14ac:dyDescent="0.35">
      <c r="F665" s="104"/>
    </row>
    <row r="666" spans="6:6" x14ac:dyDescent="0.35">
      <c r="F666" s="104"/>
    </row>
    <row r="667" spans="6:6" x14ac:dyDescent="0.35">
      <c r="F667" s="104"/>
    </row>
    <row r="668" spans="6:6" x14ac:dyDescent="0.35">
      <c r="F668" s="104"/>
    </row>
    <row r="669" spans="6:6" x14ac:dyDescent="0.35">
      <c r="F669" s="104"/>
    </row>
    <row r="670" spans="6:6" x14ac:dyDescent="0.35">
      <c r="F670" s="104"/>
    </row>
    <row r="671" spans="6:6" x14ac:dyDescent="0.35">
      <c r="F671" s="104"/>
    </row>
    <row r="672" spans="6:6" x14ac:dyDescent="0.35">
      <c r="F672" s="104"/>
    </row>
    <row r="673" spans="6:6" x14ac:dyDescent="0.35">
      <c r="F673" s="104"/>
    </row>
    <row r="674" spans="6:6" x14ac:dyDescent="0.35">
      <c r="F674" s="104"/>
    </row>
    <row r="675" spans="6:6" x14ac:dyDescent="0.35">
      <c r="F675" s="104"/>
    </row>
    <row r="676" spans="6:6" x14ac:dyDescent="0.35">
      <c r="F676" s="104"/>
    </row>
    <row r="677" spans="6:6" x14ac:dyDescent="0.35">
      <c r="F677" s="104"/>
    </row>
    <row r="678" spans="6:6" x14ac:dyDescent="0.35">
      <c r="F678" s="104"/>
    </row>
    <row r="679" spans="6:6" x14ac:dyDescent="0.35">
      <c r="F679" s="104"/>
    </row>
    <row r="680" spans="6:6" x14ac:dyDescent="0.35">
      <c r="F680" s="104"/>
    </row>
    <row r="681" spans="6:6" x14ac:dyDescent="0.35">
      <c r="F681" s="104"/>
    </row>
    <row r="682" spans="6:6" x14ac:dyDescent="0.35">
      <c r="F682" s="104"/>
    </row>
    <row r="683" spans="6:6" x14ac:dyDescent="0.35">
      <c r="F683" s="104"/>
    </row>
    <row r="684" spans="6:6" x14ac:dyDescent="0.35">
      <c r="F684" s="104"/>
    </row>
    <row r="685" spans="6:6" x14ac:dyDescent="0.35">
      <c r="F685" s="104"/>
    </row>
    <row r="686" spans="6:6" x14ac:dyDescent="0.35">
      <c r="F686" s="104"/>
    </row>
    <row r="687" spans="6:6" x14ac:dyDescent="0.35">
      <c r="F687" s="104"/>
    </row>
    <row r="688" spans="6:6" x14ac:dyDescent="0.35">
      <c r="F688" s="104"/>
    </row>
    <row r="689" spans="6:6" x14ac:dyDescent="0.35">
      <c r="F689" s="104"/>
    </row>
    <row r="690" spans="6:6" x14ac:dyDescent="0.35">
      <c r="F690" s="104"/>
    </row>
    <row r="691" spans="6:6" x14ac:dyDescent="0.35">
      <c r="F691" s="104"/>
    </row>
    <row r="692" spans="6:6" x14ac:dyDescent="0.35">
      <c r="F692" s="104"/>
    </row>
    <row r="693" spans="6:6" x14ac:dyDescent="0.35">
      <c r="F693" s="104"/>
    </row>
    <row r="694" spans="6:6" x14ac:dyDescent="0.35">
      <c r="F694" s="104"/>
    </row>
    <row r="695" spans="6:6" x14ac:dyDescent="0.35">
      <c r="F695" s="104"/>
    </row>
    <row r="696" spans="6:6" x14ac:dyDescent="0.35">
      <c r="F696" s="104"/>
    </row>
    <row r="697" spans="6:6" x14ac:dyDescent="0.35">
      <c r="F697" s="104"/>
    </row>
    <row r="698" spans="6:6" x14ac:dyDescent="0.35">
      <c r="F698" s="104"/>
    </row>
    <row r="699" spans="6:6" x14ac:dyDescent="0.35">
      <c r="F699" s="104"/>
    </row>
    <row r="700" spans="6:6" x14ac:dyDescent="0.35">
      <c r="F700" s="104"/>
    </row>
    <row r="701" spans="6:6" x14ac:dyDescent="0.35">
      <c r="F701" s="104"/>
    </row>
    <row r="702" spans="6:6" x14ac:dyDescent="0.35">
      <c r="F702" s="104"/>
    </row>
    <row r="703" spans="6:6" x14ac:dyDescent="0.35">
      <c r="F703" s="104"/>
    </row>
    <row r="704" spans="6:6" x14ac:dyDescent="0.35">
      <c r="F704" s="104"/>
    </row>
    <row r="705" spans="6:6" x14ac:dyDescent="0.35">
      <c r="F705" s="104"/>
    </row>
    <row r="706" spans="6:6" x14ac:dyDescent="0.35">
      <c r="F706" s="104"/>
    </row>
    <row r="707" spans="6:6" x14ac:dyDescent="0.35">
      <c r="F707" s="104"/>
    </row>
    <row r="708" spans="6:6" x14ac:dyDescent="0.35">
      <c r="F708" s="104"/>
    </row>
    <row r="709" spans="6:6" x14ac:dyDescent="0.35">
      <c r="F709" s="104"/>
    </row>
    <row r="710" spans="6:6" x14ac:dyDescent="0.35">
      <c r="F710" s="104"/>
    </row>
    <row r="711" spans="6:6" x14ac:dyDescent="0.35">
      <c r="F711" s="104"/>
    </row>
    <row r="712" spans="6:6" x14ac:dyDescent="0.35">
      <c r="F712" s="104"/>
    </row>
    <row r="713" spans="6:6" x14ac:dyDescent="0.35">
      <c r="F713" s="104"/>
    </row>
    <row r="714" spans="6:6" x14ac:dyDescent="0.35">
      <c r="F714" s="104"/>
    </row>
    <row r="715" spans="6:6" x14ac:dyDescent="0.35">
      <c r="F715" s="104"/>
    </row>
    <row r="716" spans="6:6" x14ac:dyDescent="0.35">
      <c r="F716" s="104"/>
    </row>
    <row r="717" spans="6:6" x14ac:dyDescent="0.35">
      <c r="F717" s="104"/>
    </row>
    <row r="718" spans="6:6" x14ac:dyDescent="0.35">
      <c r="F718" s="104"/>
    </row>
    <row r="719" spans="6:6" x14ac:dyDescent="0.35">
      <c r="F719" s="104"/>
    </row>
    <row r="720" spans="6:6" x14ac:dyDescent="0.35">
      <c r="F720" s="104"/>
    </row>
    <row r="721" spans="6:6" x14ac:dyDescent="0.35">
      <c r="F721" s="104"/>
    </row>
    <row r="722" spans="6:6" x14ac:dyDescent="0.35">
      <c r="F722" s="104"/>
    </row>
    <row r="723" spans="6:6" x14ac:dyDescent="0.35">
      <c r="F723" s="104"/>
    </row>
    <row r="724" spans="6:6" x14ac:dyDescent="0.35">
      <c r="F724" s="104"/>
    </row>
    <row r="725" spans="6:6" x14ac:dyDescent="0.35">
      <c r="F725" s="104"/>
    </row>
    <row r="726" spans="6:6" x14ac:dyDescent="0.35">
      <c r="F726" s="104"/>
    </row>
    <row r="727" spans="6:6" x14ac:dyDescent="0.35">
      <c r="F727" s="104"/>
    </row>
    <row r="728" spans="6:6" x14ac:dyDescent="0.35">
      <c r="F728" s="104"/>
    </row>
    <row r="729" spans="6:6" x14ac:dyDescent="0.35">
      <c r="F729" s="104"/>
    </row>
    <row r="730" spans="6:6" x14ac:dyDescent="0.35">
      <c r="F730" s="104"/>
    </row>
    <row r="731" spans="6:6" x14ac:dyDescent="0.35">
      <c r="F731" s="104"/>
    </row>
    <row r="732" spans="6:6" x14ac:dyDescent="0.35">
      <c r="F732" s="104"/>
    </row>
    <row r="733" spans="6:6" x14ac:dyDescent="0.35">
      <c r="F733" s="104"/>
    </row>
    <row r="734" spans="6:6" x14ac:dyDescent="0.35">
      <c r="F734" s="104"/>
    </row>
    <row r="735" spans="6:6" x14ac:dyDescent="0.35">
      <c r="F735" s="104"/>
    </row>
    <row r="736" spans="6:6" x14ac:dyDescent="0.35">
      <c r="F736" s="104"/>
    </row>
    <row r="737" spans="6:6" x14ac:dyDescent="0.35">
      <c r="F737" s="104"/>
    </row>
    <row r="738" spans="6:6" x14ac:dyDescent="0.35">
      <c r="F738" s="104"/>
    </row>
    <row r="739" spans="6:6" x14ac:dyDescent="0.35">
      <c r="F739" s="104"/>
    </row>
    <row r="740" spans="6:6" x14ac:dyDescent="0.35">
      <c r="F740" s="104"/>
    </row>
    <row r="741" spans="6:6" x14ac:dyDescent="0.35">
      <c r="F741" s="104"/>
    </row>
    <row r="742" spans="6:6" x14ac:dyDescent="0.35">
      <c r="F742" s="104"/>
    </row>
    <row r="743" spans="6:6" x14ac:dyDescent="0.35">
      <c r="F743" s="104"/>
    </row>
    <row r="744" spans="6:6" x14ac:dyDescent="0.35">
      <c r="F744" s="104"/>
    </row>
    <row r="745" spans="6:6" x14ac:dyDescent="0.35">
      <c r="F745" s="104"/>
    </row>
    <row r="746" spans="6:6" x14ac:dyDescent="0.35">
      <c r="F746" s="104"/>
    </row>
    <row r="747" spans="6:6" x14ac:dyDescent="0.35">
      <c r="F747" s="104"/>
    </row>
    <row r="748" spans="6:6" x14ac:dyDescent="0.35">
      <c r="F748" s="104"/>
    </row>
    <row r="749" spans="6:6" x14ac:dyDescent="0.35">
      <c r="F749" s="104"/>
    </row>
    <row r="750" spans="6:6" x14ac:dyDescent="0.35">
      <c r="F750" s="104"/>
    </row>
    <row r="751" spans="6:6" x14ac:dyDescent="0.35">
      <c r="F751" s="104"/>
    </row>
    <row r="752" spans="6:6" x14ac:dyDescent="0.35">
      <c r="F752" s="104"/>
    </row>
    <row r="753" spans="6:6" x14ac:dyDescent="0.35">
      <c r="F753" s="104"/>
    </row>
    <row r="754" spans="6:6" x14ac:dyDescent="0.35">
      <c r="F754" s="104"/>
    </row>
    <row r="755" spans="6:6" x14ac:dyDescent="0.35">
      <c r="F755" s="104"/>
    </row>
    <row r="756" spans="6:6" x14ac:dyDescent="0.35">
      <c r="F756" s="104"/>
    </row>
    <row r="757" spans="6:6" x14ac:dyDescent="0.35">
      <c r="F757" s="104"/>
    </row>
    <row r="758" spans="6:6" x14ac:dyDescent="0.35">
      <c r="F758" s="104"/>
    </row>
    <row r="759" spans="6:6" x14ac:dyDescent="0.35">
      <c r="F759" s="104"/>
    </row>
    <row r="760" spans="6:6" x14ac:dyDescent="0.35">
      <c r="F760" s="104"/>
    </row>
    <row r="761" spans="6:6" x14ac:dyDescent="0.35">
      <c r="F761" s="104"/>
    </row>
    <row r="762" spans="6:6" x14ac:dyDescent="0.35">
      <c r="F762" s="104"/>
    </row>
    <row r="763" spans="6:6" x14ac:dyDescent="0.35">
      <c r="F763" s="104"/>
    </row>
    <row r="764" spans="6:6" x14ac:dyDescent="0.35">
      <c r="F764" s="104"/>
    </row>
    <row r="765" spans="6:6" x14ac:dyDescent="0.35">
      <c r="F765" s="104"/>
    </row>
    <row r="766" spans="6:6" x14ac:dyDescent="0.35">
      <c r="F766" s="104"/>
    </row>
    <row r="767" spans="6:6" x14ac:dyDescent="0.35">
      <c r="F767" s="104"/>
    </row>
    <row r="768" spans="6:6" x14ac:dyDescent="0.35">
      <c r="F768" s="104"/>
    </row>
    <row r="769" spans="6:6" x14ac:dyDescent="0.35">
      <c r="F769" s="104"/>
    </row>
    <row r="770" spans="6:6" x14ac:dyDescent="0.35">
      <c r="F770" s="104"/>
    </row>
    <row r="771" spans="6:6" x14ac:dyDescent="0.35">
      <c r="F771" s="104"/>
    </row>
    <row r="772" spans="6:6" x14ac:dyDescent="0.35">
      <c r="F772" s="104"/>
    </row>
    <row r="773" spans="6:6" x14ac:dyDescent="0.35">
      <c r="F773" s="104"/>
    </row>
    <row r="774" spans="6:6" x14ac:dyDescent="0.35">
      <c r="F774" s="104"/>
    </row>
    <row r="775" spans="6:6" x14ac:dyDescent="0.35">
      <c r="F775" s="104"/>
    </row>
    <row r="776" spans="6:6" x14ac:dyDescent="0.35">
      <c r="F776" s="104"/>
    </row>
    <row r="777" spans="6:6" x14ac:dyDescent="0.35">
      <c r="F777" s="104"/>
    </row>
    <row r="778" spans="6:6" x14ac:dyDescent="0.35">
      <c r="F778" s="104"/>
    </row>
    <row r="779" spans="6:6" x14ac:dyDescent="0.35">
      <c r="F779" s="104"/>
    </row>
    <row r="780" spans="6:6" x14ac:dyDescent="0.35">
      <c r="F780" s="104"/>
    </row>
    <row r="781" spans="6:6" x14ac:dyDescent="0.35">
      <c r="F781" s="104"/>
    </row>
    <row r="782" spans="6:6" x14ac:dyDescent="0.35">
      <c r="F782" s="104"/>
    </row>
    <row r="783" spans="6:6" x14ac:dyDescent="0.35">
      <c r="F783" s="104"/>
    </row>
    <row r="784" spans="6:6" x14ac:dyDescent="0.35">
      <c r="F784" s="104"/>
    </row>
    <row r="785" spans="6:6" x14ac:dyDescent="0.35">
      <c r="F785" s="104"/>
    </row>
    <row r="786" spans="6:6" x14ac:dyDescent="0.35">
      <c r="F786" s="104"/>
    </row>
    <row r="787" spans="6:6" x14ac:dyDescent="0.35">
      <c r="F787" s="104"/>
    </row>
    <row r="788" spans="6:6" x14ac:dyDescent="0.35">
      <c r="F788" s="104"/>
    </row>
    <row r="789" spans="6:6" x14ac:dyDescent="0.35">
      <c r="F789" s="104"/>
    </row>
    <row r="790" spans="6:6" x14ac:dyDescent="0.35">
      <c r="F790" s="104"/>
    </row>
    <row r="791" spans="6:6" x14ac:dyDescent="0.35">
      <c r="F791" s="104"/>
    </row>
    <row r="792" spans="6:6" x14ac:dyDescent="0.35">
      <c r="F792" s="104"/>
    </row>
    <row r="793" spans="6:6" x14ac:dyDescent="0.35">
      <c r="F793" s="104"/>
    </row>
    <row r="794" spans="6:6" x14ac:dyDescent="0.35">
      <c r="F794" s="104"/>
    </row>
    <row r="795" spans="6:6" x14ac:dyDescent="0.35">
      <c r="F795" s="104"/>
    </row>
    <row r="796" spans="6:6" x14ac:dyDescent="0.35">
      <c r="F796" s="104"/>
    </row>
    <row r="797" spans="6:6" x14ac:dyDescent="0.35">
      <c r="F797" s="104"/>
    </row>
    <row r="798" spans="6:6" x14ac:dyDescent="0.35">
      <c r="F798" s="104"/>
    </row>
    <row r="799" spans="6:6" x14ac:dyDescent="0.35">
      <c r="F799" s="104"/>
    </row>
    <row r="800" spans="6:6" x14ac:dyDescent="0.35">
      <c r="F800" s="104"/>
    </row>
    <row r="801" spans="6:6" x14ac:dyDescent="0.35">
      <c r="F801" s="104"/>
    </row>
    <row r="802" spans="6:6" x14ac:dyDescent="0.35">
      <c r="F802" s="104"/>
    </row>
    <row r="803" spans="6:6" x14ac:dyDescent="0.35">
      <c r="F803" s="104"/>
    </row>
    <row r="804" spans="6:6" x14ac:dyDescent="0.35">
      <c r="F804" s="104"/>
    </row>
    <row r="805" spans="6:6" x14ac:dyDescent="0.35">
      <c r="F805" s="104"/>
    </row>
    <row r="806" spans="6:6" x14ac:dyDescent="0.35">
      <c r="F806" s="104"/>
    </row>
    <row r="807" spans="6:6" x14ac:dyDescent="0.35">
      <c r="F807" s="104"/>
    </row>
    <row r="808" spans="6:6" x14ac:dyDescent="0.35">
      <c r="F808" s="104"/>
    </row>
    <row r="809" spans="6:6" x14ac:dyDescent="0.35">
      <c r="F809" s="104"/>
    </row>
    <row r="810" spans="6:6" x14ac:dyDescent="0.35">
      <c r="F810" s="104"/>
    </row>
    <row r="811" spans="6:6" x14ac:dyDescent="0.35">
      <c r="F811" s="104"/>
    </row>
    <row r="812" spans="6:6" x14ac:dyDescent="0.35">
      <c r="F812" s="104"/>
    </row>
    <row r="813" spans="6:6" x14ac:dyDescent="0.35">
      <c r="F813" s="104"/>
    </row>
    <row r="814" spans="6:6" x14ac:dyDescent="0.35">
      <c r="F814" s="104"/>
    </row>
    <row r="815" spans="6:6" x14ac:dyDescent="0.35">
      <c r="F815" s="104"/>
    </row>
    <row r="816" spans="6:6" x14ac:dyDescent="0.35">
      <c r="F816" s="104"/>
    </row>
    <row r="817" spans="6:6" x14ac:dyDescent="0.35">
      <c r="F817" s="104"/>
    </row>
    <row r="818" spans="6:6" x14ac:dyDescent="0.35">
      <c r="F818" s="104"/>
    </row>
    <row r="819" spans="6:6" x14ac:dyDescent="0.35">
      <c r="F819" s="104"/>
    </row>
    <row r="820" spans="6:6" x14ac:dyDescent="0.35">
      <c r="F820" s="104"/>
    </row>
    <row r="821" spans="6:6" x14ac:dyDescent="0.35">
      <c r="F821" s="104"/>
    </row>
    <row r="822" spans="6:6" x14ac:dyDescent="0.35">
      <c r="F822" s="104"/>
    </row>
    <row r="823" spans="6:6" x14ac:dyDescent="0.35">
      <c r="F823" s="104"/>
    </row>
    <row r="824" spans="6:6" x14ac:dyDescent="0.35">
      <c r="F824" s="104"/>
    </row>
    <row r="825" spans="6:6" x14ac:dyDescent="0.35">
      <c r="F825" s="104"/>
    </row>
    <row r="826" spans="6:6" x14ac:dyDescent="0.35">
      <c r="F826" s="104"/>
    </row>
    <row r="827" spans="6:6" x14ac:dyDescent="0.35">
      <c r="F827" s="104"/>
    </row>
    <row r="828" spans="6:6" x14ac:dyDescent="0.35">
      <c r="F828" s="104"/>
    </row>
    <row r="829" spans="6:6" x14ac:dyDescent="0.35">
      <c r="F829" s="104"/>
    </row>
    <row r="830" spans="6:6" x14ac:dyDescent="0.35">
      <c r="F830" s="104"/>
    </row>
    <row r="831" spans="6:6" x14ac:dyDescent="0.35">
      <c r="F831" s="104"/>
    </row>
    <row r="832" spans="6:6" x14ac:dyDescent="0.35">
      <c r="F832" s="104"/>
    </row>
    <row r="833" spans="6:6" x14ac:dyDescent="0.35">
      <c r="F833" s="104"/>
    </row>
    <row r="834" spans="6:6" x14ac:dyDescent="0.35">
      <c r="F834" s="104"/>
    </row>
    <row r="835" spans="6:6" x14ac:dyDescent="0.35">
      <c r="F835" s="104"/>
    </row>
    <row r="836" spans="6:6" x14ac:dyDescent="0.35">
      <c r="F836" s="104"/>
    </row>
    <row r="837" spans="6:6" x14ac:dyDescent="0.35">
      <c r="F837" s="104"/>
    </row>
    <row r="838" spans="6:6" x14ac:dyDescent="0.35">
      <c r="F838" s="104"/>
    </row>
    <row r="839" spans="6:6" x14ac:dyDescent="0.35">
      <c r="F839" s="104"/>
    </row>
    <row r="840" spans="6:6" x14ac:dyDescent="0.35">
      <c r="F840" s="104"/>
    </row>
    <row r="841" spans="6:6" x14ac:dyDescent="0.35">
      <c r="F841" s="104"/>
    </row>
    <row r="842" spans="6:6" x14ac:dyDescent="0.35">
      <c r="F842" s="104"/>
    </row>
    <row r="843" spans="6:6" x14ac:dyDescent="0.35">
      <c r="F843" s="104"/>
    </row>
    <row r="844" spans="6:6" x14ac:dyDescent="0.35">
      <c r="F844" s="104"/>
    </row>
    <row r="845" spans="6:6" x14ac:dyDescent="0.35">
      <c r="F845" s="104"/>
    </row>
    <row r="846" spans="6:6" x14ac:dyDescent="0.35">
      <c r="F846" s="104"/>
    </row>
    <row r="847" spans="6:6" x14ac:dyDescent="0.35">
      <c r="F847" s="104"/>
    </row>
    <row r="848" spans="6:6" x14ac:dyDescent="0.35">
      <c r="F848" s="104"/>
    </row>
    <row r="849" spans="6:6" x14ac:dyDescent="0.35">
      <c r="F849" s="104"/>
    </row>
    <row r="850" spans="6:6" x14ac:dyDescent="0.35">
      <c r="F850" s="104"/>
    </row>
    <row r="851" spans="6:6" x14ac:dyDescent="0.35">
      <c r="F851" s="104"/>
    </row>
    <row r="852" spans="6:6" x14ac:dyDescent="0.35">
      <c r="F852" s="104"/>
    </row>
    <row r="853" spans="6:6" x14ac:dyDescent="0.35">
      <c r="F853" s="104"/>
    </row>
    <row r="854" spans="6:6" x14ac:dyDescent="0.35">
      <c r="F854" s="104"/>
    </row>
    <row r="855" spans="6:6" x14ac:dyDescent="0.35">
      <c r="F855" s="104"/>
    </row>
    <row r="856" spans="6:6" x14ac:dyDescent="0.35">
      <c r="F856" s="104"/>
    </row>
    <row r="857" spans="6:6" x14ac:dyDescent="0.35">
      <c r="F857" s="104"/>
    </row>
    <row r="858" spans="6:6" x14ac:dyDescent="0.35">
      <c r="F858" s="104"/>
    </row>
    <row r="859" spans="6:6" x14ac:dyDescent="0.35">
      <c r="F859" s="104"/>
    </row>
    <row r="860" spans="6:6" x14ac:dyDescent="0.35">
      <c r="F860" s="104"/>
    </row>
    <row r="861" spans="6:6" x14ac:dyDescent="0.35">
      <c r="F861" s="104"/>
    </row>
    <row r="862" spans="6:6" x14ac:dyDescent="0.35">
      <c r="F862" s="104"/>
    </row>
    <row r="863" spans="6:6" x14ac:dyDescent="0.35">
      <c r="F863" s="104"/>
    </row>
    <row r="864" spans="6:6" x14ac:dyDescent="0.35">
      <c r="F864" s="104"/>
    </row>
    <row r="865" spans="6:6" x14ac:dyDescent="0.35">
      <c r="F865" s="104"/>
    </row>
    <row r="866" spans="6:6" x14ac:dyDescent="0.35">
      <c r="F866" s="104"/>
    </row>
    <row r="867" spans="6:6" x14ac:dyDescent="0.35">
      <c r="F867" s="104"/>
    </row>
    <row r="868" spans="6:6" x14ac:dyDescent="0.35">
      <c r="F868" s="104"/>
    </row>
    <row r="869" spans="6:6" x14ac:dyDescent="0.35">
      <c r="F869" s="104"/>
    </row>
    <row r="870" spans="6:6" x14ac:dyDescent="0.35">
      <c r="F870" s="104"/>
    </row>
    <row r="871" spans="6:6" x14ac:dyDescent="0.35">
      <c r="F871" s="104"/>
    </row>
    <row r="872" spans="6:6" x14ac:dyDescent="0.35">
      <c r="F872" s="104"/>
    </row>
    <row r="873" spans="6:6" x14ac:dyDescent="0.35">
      <c r="F873" s="104"/>
    </row>
    <row r="874" spans="6:6" x14ac:dyDescent="0.35">
      <c r="F874" s="104"/>
    </row>
    <row r="875" spans="6:6" x14ac:dyDescent="0.35">
      <c r="F875" s="104"/>
    </row>
    <row r="876" spans="6:6" x14ac:dyDescent="0.35">
      <c r="F876" s="104"/>
    </row>
    <row r="877" spans="6:6" x14ac:dyDescent="0.35">
      <c r="F877" s="104"/>
    </row>
    <row r="878" spans="6:6" x14ac:dyDescent="0.35">
      <c r="F878" s="104"/>
    </row>
    <row r="879" spans="6:6" x14ac:dyDescent="0.35">
      <c r="F879" s="104"/>
    </row>
    <row r="880" spans="6:6" x14ac:dyDescent="0.35">
      <c r="F880" s="104"/>
    </row>
    <row r="881" spans="6:6" x14ac:dyDescent="0.35">
      <c r="F881" s="104"/>
    </row>
    <row r="882" spans="6:6" x14ac:dyDescent="0.35">
      <c r="F882" s="104"/>
    </row>
    <row r="883" spans="6:6" x14ac:dyDescent="0.35">
      <c r="F883" s="104"/>
    </row>
    <row r="884" spans="6:6" x14ac:dyDescent="0.35">
      <c r="F884" s="104"/>
    </row>
    <row r="885" spans="6:6" x14ac:dyDescent="0.35">
      <c r="F885" s="104"/>
    </row>
    <row r="886" spans="6:6" x14ac:dyDescent="0.35">
      <c r="F886" s="104"/>
    </row>
    <row r="887" spans="6:6" x14ac:dyDescent="0.35">
      <c r="F887" s="104"/>
    </row>
    <row r="888" spans="6:6" x14ac:dyDescent="0.35">
      <c r="F888" s="104"/>
    </row>
    <row r="889" spans="6:6" x14ac:dyDescent="0.35">
      <c r="F889" s="104"/>
    </row>
    <row r="890" spans="6:6" x14ac:dyDescent="0.35">
      <c r="F890" s="104"/>
    </row>
    <row r="891" spans="6:6" x14ac:dyDescent="0.35">
      <c r="F891" s="104"/>
    </row>
    <row r="892" spans="6:6" x14ac:dyDescent="0.35">
      <c r="F892" s="104"/>
    </row>
    <row r="893" spans="6:6" x14ac:dyDescent="0.35">
      <c r="F893" s="104"/>
    </row>
    <row r="894" spans="6:6" x14ac:dyDescent="0.35">
      <c r="F894" s="104"/>
    </row>
    <row r="895" spans="6:6" x14ac:dyDescent="0.35">
      <c r="F895" s="104"/>
    </row>
    <row r="896" spans="6:6" x14ac:dyDescent="0.35">
      <c r="F896" s="104"/>
    </row>
    <row r="897" spans="6:6" x14ac:dyDescent="0.35">
      <c r="F897" s="104"/>
    </row>
    <row r="898" spans="6:6" x14ac:dyDescent="0.35">
      <c r="F898" s="104"/>
    </row>
    <row r="899" spans="6:6" x14ac:dyDescent="0.35">
      <c r="F899" s="104"/>
    </row>
    <row r="900" spans="6:6" x14ac:dyDescent="0.35">
      <c r="F900" s="104"/>
    </row>
    <row r="901" spans="6:6" x14ac:dyDescent="0.35">
      <c r="F901" s="104"/>
    </row>
    <row r="902" spans="6:6" x14ac:dyDescent="0.35">
      <c r="F902" s="104"/>
    </row>
    <row r="903" spans="6:6" x14ac:dyDescent="0.35">
      <c r="F903" s="104"/>
    </row>
    <row r="904" spans="6:6" x14ac:dyDescent="0.35">
      <c r="F904" s="104"/>
    </row>
    <row r="905" spans="6:6" x14ac:dyDescent="0.35">
      <c r="F905" s="104"/>
    </row>
    <row r="906" spans="6:6" x14ac:dyDescent="0.35">
      <c r="F906" s="104"/>
    </row>
    <row r="907" spans="6:6" x14ac:dyDescent="0.35">
      <c r="F907" s="104"/>
    </row>
    <row r="908" spans="6:6" x14ac:dyDescent="0.35">
      <c r="F908" s="104"/>
    </row>
    <row r="909" spans="6:6" x14ac:dyDescent="0.35">
      <c r="F909" s="104"/>
    </row>
    <row r="910" spans="6:6" x14ac:dyDescent="0.35">
      <c r="F910" s="104"/>
    </row>
    <row r="911" spans="6:6" x14ac:dyDescent="0.35">
      <c r="F911" s="104"/>
    </row>
    <row r="912" spans="6:6" x14ac:dyDescent="0.35">
      <c r="F912" s="104"/>
    </row>
    <row r="913" spans="6:6" x14ac:dyDescent="0.35">
      <c r="F913" s="104"/>
    </row>
    <row r="914" spans="6:6" x14ac:dyDescent="0.35">
      <c r="F914" s="104"/>
    </row>
    <row r="915" spans="6:6" x14ac:dyDescent="0.35">
      <c r="F915" s="104"/>
    </row>
    <row r="916" spans="6:6" x14ac:dyDescent="0.35">
      <c r="F916" s="104"/>
    </row>
    <row r="917" spans="6:6" x14ac:dyDescent="0.35">
      <c r="F917" s="104"/>
    </row>
    <row r="918" spans="6:6" x14ac:dyDescent="0.35">
      <c r="F918" s="104"/>
    </row>
    <row r="919" spans="6:6" x14ac:dyDescent="0.35">
      <c r="F919" s="104"/>
    </row>
    <row r="920" spans="6:6" x14ac:dyDescent="0.35">
      <c r="F920" s="104"/>
    </row>
    <row r="921" spans="6:6" x14ac:dyDescent="0.35">
      <c r="F921" s="104"/>
    </row>
    <row r="922" spans="6:6" x14ac:dyDescent="0.35">
      <c r="F922" s="104"/>
    </row>
    <row r="923" spans="6:6" x14ac:dyDescent="0.35">
      <c r="F923" s="104"/>
    </row>
    <row r="924" spans="6:6" x14ac:dyDescent="0.35">
      <c r="F924" s="104"/>
    </row>
    <row r="925" spans="6:6" x14ac:dyDescent="0.35">
      <c r="F925" s="104"/>
    </row>
    <row r="926" spans="6:6" x14ac:dyDescent="0.35">
      <c r="F926" s="104"/>
    </row>
    <row r="927" spans="6:6" x14ac:dyDescent="0.35">
      <c r="F927" s="104"/>
    </row>
    <row r="928" spans="6:6" x14ac:dyDescent="0.35">
      <c r="F928" s="104"/>
    </row>
    <row r="929" spans="6:6" x14ac:dyDescent="0.35">
      <c r="F929" s="104"/>
    </row>
    <row r="930" spans="6:6" x14ac:dyDescent="0.35">
      <c r="F930" s="104"/>
    </row>
    <row r="931" spans="6:6" x14ac:dyDescent="0.35">
      <c r="F931" s="104"/>
    </row>
    <row r="932" spans="6:6" x14ac:dyDescent="0.35">
      <c r="F932" s="104"/>
    </row>
    <row r="933" spans="6:6" x14ac:dyDescent="0.35">
      <c r="F933" s="104"/>
    </row>
    <row r="934" spans="6:6" x14ac:dyDescent="0.35">
      <c r="F934" s="104"/>
    </row>
    <row r="935" spans="6:6" x14ac:dyDescent="0.35">
      <c r="F935" s="104"/>
    </row>
    <row r="936" spans="6:6" x14ac:dyDescent="0.35">
      <c r="F936" s="104"/>
    </row>
    <row r="937" spans="6:6" x14ac:dyDescent="0.35">
      <c r="F937" s="104"/>
    </row>
    <row r="938" spans="6:6" x14ac:dyDescent="0.35">
      <c r="F938" s="104"/>
    </row>
    <row r="939" spans="6:6" x14ac:dyDescent="0.35">
      <c r="F939" s="104"/>
    </row>
    <row r="940" spans="6:6" x14ac:dyDescent="0.35">
      <c r="F940" s="104"/>
    </row>
    <row r="941" spans="6:6" x14ac:dyDescent="0.35">
      <c r="F941" s="104"/>
    </row>
    <row r="942" spans="6:6" x14ac:dyDescent="0.35">
      <c r="F942" s="104"/>
    </row>
    <row r="943" spans="6:6" x14ac:dyDescent="0.35">
      <c r="F943" s="104"/>
    </row>
    <row r="944" spans="6:6" x14ac:dyDescent="0.35">
      <c r="F944" s="104"/>
    </row>
    <row r="945" spans="6:6" x14ac:dyDescent="0.35">
      <c r="F945" s="104"/>
    </row>
    <row r="946" spans="6:6" x14ac:dyDescent="0.35">
      <c r="F946" s="104"/>
    </row>
    <row r="947" spans="6:6" x14ac:dyDescent="0.35">
      <c r="F947" s="104"/>
    </row>
    <row r="948" spans="6:6" x14ac:dyDescent="0.35">
      <c r="F948" s="104"/>
    </row>
    <row r="949" spans="6:6" x14ac:dyDescent="0.35">
      <c r="F949" s="104"/>
    </row>
    <row r="950" spans="6:6" x14ac:dyDescent="0.35">
      <c r="F950" s="104"/>
    </row>
    <row r="951" spans="6:6" x14ac:dyDescent="0.35">
      <c r="F951" s="104"/>
    </row>
    <row r="952" spans="6:6" x14ac:dyDescent="0.35">
      <c r="F952" s="104"/>
    </row>
    <row r="953" spans="6:6" x14ac:dyDescent="0.35">
      <c r="F953" s="104"/>
    </row>
    <row r="954" spans="6:6" x14ac:dyDescent="0.35">
      <c r="F954" s="104"/>
    </row>
    <row r="955" spans="6:6" x14ac:dyDescent="0.35">
      <c r="F955" s="104"/>
    </row>
    <row r="956" spans="6:6" x14ac:dyDescent="0.35">
      <c r="F956" s="104"/>
    </row>
    <row r="957" spans="6:6" x14ac:dyDescent="0.35">
      <c r="F957" s="104"/>
    </row>
    <row r="958" spans="6:6" x14ac:dyDescent="0.35">
      <c r="F958" s="104"/>
    </row>
    <row r="959" spans="6:6" x14ac:dyDescent="0.35">
      <c r="F959" s="104"/>
    </row>
    <row r="960" spans="6:6" x14ac:dyDescent="0.35">
      <c r="F960" s="104"/>
    </row>
    <row r="961" spans="6:6" x14ac:dyDescent="0.35">
      <c r="F961" s="104"/>
    </row>
    <row r="962" spans="6:6" x14ac:dyDescent="0.35">
      <c r="F962" s="104"/>
    </row>
    <row r="963" spans="6:6" x14ac:dyDescent="0.35">
      <c r="F963" s="104"/>
    </row>
    <row r="964" spans="6:6" x14ac:dyDescent="0.35">
      <c r="F964" s="104"/>
    </row>
    <row r="965" spans="6:6" x14ac:dyDescent="0.35">
      <c r="F965" s="104"/>
    </row>
    <row r="966" spans="6:6" x14ac:dyDescent="0.35">
      <c r="F966" s="104"/>
    </row>
    <row r="967" spans="6:6" x14ac:dyDescent="0.35">
      <c r="F967" s="104"/>
    </row>
    <row r="968" spans="6:6" x14ac:dyDescent="0.35">
      <c r="F968" s="104"/>
    </row>
    <row r="969" spans="6:6" x14ac:dyDescent="0.35">
      <c r="F969" s="104"/>
    </row>
    <row r="970" spans="6:6" x14ac:dyDescent="0.35">
      <c r="F970" s="104"/>
    </row>
    <row r="971" spans="6:6" x14ac:dyDescent="0.35">
      <c r="F971" s="104"/>
    </row>
    <row r="972" spans="6:6" x14ac:dyDescent="0.35">
      <c r="F972" s="104"/>
    </row>
    <row r="973" spans="6:6" x14ac:dyDescent="0.35">
      <c r="F973" s="104"/>
    </row>
    <row r="974" spans="6:6" x14ac:dyDescent="0.35">
      <c r="F974" s="104"/>
    </row>
    <row r="975" spans="6:6" x14ac:dyDescent="0.35">
      <c r="F975" s="104"/>
    </row>
    <row r="976" spans="6:6" x14ac:dyDescent="0.35">
      <c r="F976" s="104"/>
    </row>
    <row r="977" spans="6:6" x14ac:dyDescent="0.35">
      <c r="F977" s="104"/>
    </row>
    <row r="978" spans="6:6" x14ac:dyDescent="0.35">
      <c r="F978" s="104"/>
    </row>
    <row r="979" spans="6:6" x14ac:dyDescent="0.35">
      <c r="F979" s="104"/>
    </row>
    <row r="980" spans="6:6" x14ac:dyDescent="0.35">
      <c r="F980" s="104"/>
    </row>
    <row r="981" spans="6:6" x14ac:dyDescent="0.35">
      <c r="F981" s="104"/>
    </row>
    <row r="982" spans="6:6" x14ac:dyDescent="0.35">
      <c r="F982" s="104"/>
    </row>
    <row r="983" spans="6:6" x14ac:dyDescent="0.35">
      <c r="F983" s="104"/>
    </row>
    <row r="984" spans="6:6" x14ac:dyDescent="0.35">
      <c r="F984" s="104"/>
    </row>
    <row r="985" spans="6:6" x14ac:dyDescent="0.35">
      <c r="F985" s="104"/>
    </row>
    <row r="986" spans="6:6" x14ac:dyDescent="0.35">
      <c r="F986" s="104"/>
    </row>
    <row r="987" spans="6:6" x14ac:dyDescent="0.35">
      <c r="F987" s="104"/>
    </row>
    <row r="988" spans="6:6" x14ac:dyDescent="0.35">
      <c r="F988" s="104"/>
    </row>
    <row r="989" spans="6:6" x14ac:dyDescent="0.35">
      <c r="F989" s="104"/>
    </row>
    <row r="990" spans="6:6" x14ac:dyDescent="0.35">
      <c r="F990" s="104"/>
    </row>
    <row r="991" spans="6:6" x14ac:dyDescent="0.35">
      <c r="F991" s="104"/>
    </row>
    <row r="992" spans="6:6" x14ac:dyDescent="0.35">
      <c r="F992" s="104"/>
    </row>
    <row r="993" spans="6:6" x14ac:dyDescent="0.35">
      <c r="F993" s="104"/>
    </row>
    <row r="994" spans="6:6" x14ac:dyDescent="0.35">
      <c r="F994" s="104"/>
    </row>
    <row r="995" spans="6:6" x14ac:dyDescent="0.35">
      <c r="F995" s="104"/>
    </row>
    <row r="996" spans="6:6" x14ac:dyDescent="0.35">
      <c r="F996" s="104"/>
    </row>
    <row r="997" spans="6:6" x14ac:dyDescent="0.35">
      <c r="F997" s="104"/>
    </row>
    <row r="998" spans="6:6" x14ac:dyDescent="0.35">
      <c r="F998" s="104"/>
    </row>
    <row r="999" spans="6:6" x14ac:dyDescent="0.35">
      <c r="F999" s="104"/>
    </row>
    <row r="1000" spans="6:6" x14ac:dyDescent="0.35">
      <c r="F1000" s="104"/>
    </row>
    <row r="1001" spans="6:6" x14ac:dyDescent="0.35">
      <c r="F1001" s="104"/>
    </row>
    <row r="1002" spans="6:6" x14ac:dyDescent="0.35">
      <c r="F1002" s="104"/>
    </row>
    <row r="1003" spans="6:6" x14ac:dyDescent="0.35">
      <c r="F1003" s="104"/>
    </row>
    <row r="1004" spans="6:6" x14ac:dyDescent="0.35">
      <c r="F1004" s="104"/>
    </row>
    <row r="1005" spans="6:6" x14ac:dyDescent="0.35">
      <c r="F1005" s="104"/>
    </row>
    <row r="1006" spans="6:6" x14ac:dyDescent="0.35">
      <c r="F1006" s="104"/>
    </row>
    <row r="1007" spans="6:6" x14ac:dyDescent="0.35">
      <c r="F1007" s="104"/>
    </row>
    <row r="1008" spans="6:6" x14ac:dyDescent="0.35">
      <c r="F1008" s="104"/>
    </row>
    <row r="1009" spans="6:6" x14ac:dyDescent="0.35">
      <c r="F1009" s="104"/>
    </row>
    <row r="1010" spans="6:6" x14ac:dyDescent="0.35">
      <c r="F1010" s="104"/>
    </row>
    <row r="1011" spans="6:6" x14ac:dyDescent="0.35">
      <c r="F1011" s="104"/>
    </row>
    <row r="1012" spans="6:6" x14ac:dyDescent="0.35">
      <c r="F1012" s="104"/>
    </row>
    <row r="1013" spans="6:6" x14ac:dyDescent="0.35">
      <c r="F1013" s="104"/>
    </row>
    <row r="1014" spans="6:6" x14ac:dyDescent="0.35">
      <c r="F1014" s="104"/>
    </row>
    <row r="1015" spans="6:6" x14ac:dyDescent="0.35">
      <c r="F1015" s="104"/>
    </row>
    <row r="1016" spans="6:6" x14ac:dyDescent="0.35">
      <c r="F1016" s="104"/>
    </row>
    <row r="1017" spans="6:6" x14ac:dyDescent="0.35">
      <c r="F1017" s="104"/>
    </row>
    <row r="1018" spans="6:6" x14ac:dyDescent="0.35">
      <c r="F1018" s="104"/>
    </row>
    <row r="1019" spans="6:6" x14ac:dyDescent="0.35">
      <c r="F1019" s="104"/>
    </row>
    <row r="1020" spans="6:6" x14ac:dyDescent="0.35">
      <c r="F1020" s="104"/>
    </row>
    <row r="1021" spans="6:6" x14ac:dyDescent="0.35">
      <c r="F1021" s="104"/>
    </row>
    <row r="1022" spans="6:6" x14ac:dyDescent="0.35">
      <c r="F1022" s="104"/>
    </row>
    <row r="1023" spans="6:6" x14ac:dyDescent="0.35">
      <c r="F1023" s="104"/>
    </row>
    <row r="1024" spans="6:6" x14ac:dyDescent="0.35">
      <c r="F1024" s="104"/>
    </row>
    <row r="1025" spans="6:6" x14ac:dyDescent="0.35">
      <c r="F1025" s="104"/>
    </row>
    <row r="1026" spans="6:6" x14ac:dyDescent="0.35">
      <c r="F1026" s="104"/>
    </row>
    <row r="1027" spans="6:6" x14ac:dyDescent="0.35">
      <c r="F1027" s="104"/>
    </row>
    <row r="1028" spans="6:6" x14ac:dyDescent="0.35">
      <c r="F1028" s="104"/>
    </row>
    <row r="1029" spans="6:6" x14ac:dyDescent="0.35">
      <c r="F1029" s="104"/>
    </row>
    <row r="1030" spans="6:6" x14ac:dyDescent="0.35">
      <c r="F1030" s="104"/>
    </row>
    <row r="1031" spans="6:6" x14ac:dyDescent="0.35">
      <c r="F1031" s="104"/>
    </row>
    <row r="1032" spans="6:6" x14ac:dyDescent="0.35">
      <c r="F1032" s="104"/>
    </row>
    <row r="1033" spans="6:6" x14ac:dyDescent="0.35">
      <c r="F1033" s="104"/>
    </row>
    <row r="1034" spans="6:6" x14ac:dyDescent="0.35">
      <c r="F1034" s="104"/>
    </row>
    <row r="1035" spans="6:6" x14ac:dyDescent="0.35">
      <c r="F1035" s="104"/>
    </row>
    <row r="1036" spans="6:6" x14ac:dyDescent="0.35">
      <c r="F1036" s="104"/>
    </row>
    <row r="1037" spans="6:6" x14ac:dyDescent="0.35">
      <c r="F1037" s="104"/>
    </row>
    <row r="1038" spans="6:6" x14ac:dyDescent="0.35">
      <c r="F1038" s="104"/>
    </row>
    <row r="1039" spans="6:6" x14ac:dyDescent="0.35">
      <c r="F1039" s="104"/>
    </row>
    <row r="1040" spans="6:6" x14ac:dyDescent="0.35">
      <c r="F1040" s="104"/>
    </row>
    <row r="1041" spans="6:6" x14ac:dyDescent="0.35">
      <c r="F1041" s="104"/>
    </row>
    <row r="1042" spans="6:6" x14ac:dyDescent="0.35">
      <c r="F1042" s="104"/>
    </row>
    <row r="1043" spans="6:6" x14ac:dyDescent="0.35">
      <c r="F1043" s="104"/>
    </row>
    <row r="1044" spans="6:6" x14ac:dyDescent="0.35">
      <c r="F1044" s="104"/>
    </row>
    <row r="1045" spans="6:6" x14ac:dyDescent="0.35">
      <c r="F1045" s="104"/>
    </row>
    <row r="1046" spans="6:6" x14ac:dyDescent="0.35">
      <c r="F1046" s="104"/>
    </row>
    <row r="1047" spans="6:6" x14ac:dyDescent="0.35">
      <c r="F1047" s="104"/>
    </row>
    <row r="1048" spans="6:6" x14ac:dyDescent="0.35">
      <c r="F1048" s="104"/>
    </row>
    <row r="1049" spans="6:6" x14ac:dyDescent="0.35">
      <c r="F1049" s="104"/>
    </row>
    <row r="1050" spans="6:6" x14ac:dyDescent="0.35">
      <c r="F1050" s="104"/>
    </row>
    <row r="1051" spans="6:6" x14ac:dyDescent="0.35">
      <c r="F1051" s="104"/>
    </row>
    <row r="1052" spans="6:6" x14ac:dyDescent="0.35">
      <c r="F1052" s="104"/>
    </row>
    <row r="1053" spans="6:6" x14ac:dyDescent="0.35">
      <c r="F1053" s="104"/>
    </row>
    <row r="1054" spans="6:6" x14ac:dyDescent="0.35">
      <c r="F1054" s="104"/>
    </row>
    <row r="1055" spans="6:6" x14ac:dyDescent="0.35">
      <c r="F1055" s="104"/>
    </row>
    <row r="1056" spans="6:6" x14ac:dyDescent="0.35">
      <c r="F1056" s="104"/>
    </row>
    <row r="1057" spans="6:6" x14ac:dyDescent="0.35">
      <c r="F1057" s="104"/>
    </row>
    <row r="1058" spans="6:6" x14ac:dyDescent="0.35">
      <c r="F1058" s="104"/>
    </row>
    <row r="1059" spans="6:6" x14ac:dyDescent="0.35">
      <c r="F1059" s="104"/>
    </row>
    <row r="1060" spans="6:6" x14ac:dyDescent="0.35">
      <c r="F1060" s="104"/>
    </row>
    <row r="1061" spans="6:6" x14ac:dyDescent="0.35">
      <c r="F1061" s="104"/>
    </row>
    <row r="1062" spans="6:6" x14ac:dyDescent="0.35">
      <c r="F1062" s="104"/>
    </row>
    <row r="1063" spans="6:6" x14ac:dyDescent="0.35">
      <c r="F1063" s="104"/>
    </row>
    <row r="1064" spans="6:6" x14ac:dyDescent="0.35">
      <c r="F1064" s="104"/>
    </row>
    <row r="1065" spans="6:6" x14ac:dyDescent="0.35">
      <c r="F1065" s="104"/>
    </row>
    <row r="1066" spans="6:6" x14ac:dyDescent="0.35">
      <c r="F1066" s="104"/>
    </row>
    <row r="1067" spans="6:6" x14ac:dyDescent="0.35">
      <c r="F1067" s="104"/>
    </row>
    <row r="1068" spans="6:6" x14ac:dyDescent="0.35">
      <c r="F1068" s="104"/>
    </row>
    <row r="1069" spans="6:6" x14ac:dyDescent="0.35">
      <c r="F1069" s="104"/>
    </row>
    <row r="1070" spans="6:6" x14ac:dyDescent="0.35">
      <c r="F1070" s="104"/>
    </row>
    <row r="1071" spans="6:6" x14ac:dyDescent="0.35">
      <c r="F1071" s="104"/>
    </row>
    <row r="1072" spans="6:6" x14ac:dyDescent="0.35">
      <c r="F1072" s="104"/>
    </row>
    <row r="1073" spans="6:6" x14ac:dyDescent="0.35">
      <c r="F1073" s="104"/>
    </row>
    <row r="1074" spans="6:6" x14ac:dyDescent="0.35">
      <c r="F1074" s="104"/>
    </row>
    <row r="1075" spans="6:6" x14ac:dyDescent="0.35">
      <c r="F1075" s="104"/>
    </row>
    <row r="1076" spans="6:6" x14ac:dyDescent="0.35">
      <c r="F1076" s="104"/>
    </row>
    <row r="1077" spans="6:6" x14ac:dyDescent="0.35">
      <c r="F1077" s="104"/>
    </row>
    <row r="1078" spans="6:6" x14ac:dyDescent="0.35">
      <c r="F1078" s="104"/>
    </row>
    <row r="1079" spans="6:6" x14ac:dyDescent="0.35">
      <c r="F1079" s="104"/>
    </row>
    <row r="1080" spans="6:6" x14ac:dyDescent="0.35">
      <c r="F1080" s="104"/>
    </row>
    <row r="1081" spans="6:6" x14ac:dyDescent="0.35">
      <c r="F1081" s="104"/>
    </row>
    <row r="1082" spans="6:6" x14ac:dyDescent="0.35">
      <c r="F1082" s="104"/>
    </row>
    <row r="1083" spans="6:6" x14ac:dyDescent="0.35">
      <c r="F1083" s="104"/>
    </row>
    <row r="1084" spans="6:6" x14ac:dyDescent="0.35">
      <c r="F1084" s="104"/>
    </row>
    <row r="1085" spans="6:6" x14ac:dyDescent="0.35">
      <c r="F1085" s="104"/>
    </row>
    <row r="1086" spans="6:6" x14ac:dyDescent="0.35">
      <c r="F1086" s="104"/>
    </row>
    <row r="1087" spans="6:6" x14ac:dyDescent="0.35">
      <c r="F1087" s="104"/>
    </row>
    <row r="1088" spans="6:6" x14ac:dyDescent="0.35">
      <c r="F1088" s="104"/>
    </row>
    <row r="1089" spans="6:6" x14ac:dyDescent="0.35">
      <c r="F1089" s="104"/>
    </row>
    <row r="1090" spans="6:6" x14ac:dyDescent="0.35">
      <c r="F1090" s="104"/>
    </row>
    <row r="1091" spans="6:6" x14ac:dyDescent="0.35">
      <c r="F1091" s="104"/>
    </row>
    <row r="1092" spans="6:6" x14ac:dyDescent="0.35">
      <c r="F1092" s="104"/>
    </row>
    <row r="1093" spans="6:6" x14ac:dyDescent="0.35">
      <c r="F1093" s="104"/>
    </row>
    <row r="1094" spans="6:6" x14ac:dyDescent="0.35">
      <c r="F1094" s="104"/>
    </row>
    <row r="1095" spans="6:6" x14ac:dyDescent="0.35">
      <c r="F1095" s="104"/>
    </row>
    <row r="1096" spans="6:6" x14ac:dyDescent="0.35">
      <c r="F1096" s="104"/>
    </row>
    <row r="1097" spans="6:6" x14ac:dyDescent="0.35">
      <c r="F1097" s="104"/>
    </row>
    <row r="1098" spans="6:6" x14ac:dyDescent="0.35">
      <c r="F1098" s="104"/>
    </row>
    <row r="1099" spans="6:6" x14ac:dyDescent="0.35">
      <c r="F1099" s="104"/>
    </row>
    <row r="1100" spans="6:6" x14ac:dyDescent="0.35">
      <c r="F1100" s="104"/>
    </row>
    <row r="1101" spans="6:6" x14ac:dyDescent="0.35">
      <c r="F1101" s="104"/>
    </row>
    <row r="1102" spans="6:6" x14ac:dyDescent="0.35">
      <c r="F1102" s="104"/>
    </row>
    <row r="1103" spans="6:6" x14ac:dyDescent="0.35">
      <c r="F1103" s="104"/>
    </row>
    <row r="1104" spans="6:6" x14ac:dyDescent="0.35">
      <c r="F1104" s="104"/>
    </row>
    <row r="1105" spans="6:6" x14ac:dyDescent="0.35">
      <c r="F1105" s="104"/>
    </row>
    <row r="1106" spans="6:6" x14ac:dyDescent="0.35">
      <c r="F1106" s="104"/>
    </row>
    <row r="1107" spans="6:6" x14ac:dyDescent="0.35">
      <c r="F1107" s="104"/>
    </row>
    <row r="1108" spans="6:6" x14ac:dyDescent="0.35">
      <c r="F1108" s="104"/>
    </row>
    <row r="1109" spans="6:6" x14ac:dyDescent="0.35">
      <c r="F1109" s="104"/>
    </row>
    <row r="1110" spans="6:6" x14ac:dyDescent="0.35">
      <c r="F1110" s="104"/>
    </row>
    <row r="1111" spans="6:6" x14ac:dyDescent="0.35">
      <c r="F1111" s="104"/>
    </row>
    <row r="1112" spans="6:6" x14ac:dyDescent="0.35">
      <c r="F1112" s="104"/>
    </row>
    <row r="1113" spans="6:6" x14ac:dyDescent="0.35">
      <c r="F1113" s="104"/>
    </row>
    <row r="1114" spans="6:6" x14ac:dyDescent="0.35">
      <c r="F1114" s="104"/>
    </row>
    <row r="1115" spans="6:6" x14ac:dyDescent="0.35">
      <c r="F1115" s="104"/>
    </row>
    <row r="1116" spans="6:6" x14ac:dyDescent="0.35">
      <c r="F1116" s="104"/>
    </row>
    <row r="1117" spans="6:6" x14ac:dyDescent="0.35">
      <c r="F1117" s="104"/>
    </row>
    <row r="1118" spans="6:6" x14ac:dyDescent="0.35">
      <c r="F1118" s="104"/>
    </row>
    <row r="1119" spans="6:6" x14ac:dyDescent="0.35">
      <c r="F1119" s="104"/>
    </row>
    <row r="1120" spans="6:6" x14ac:dyDescent="0.35">
      <c r="F1120" s="104"/>
    </row>
    <row r="1121" spans="6:6" x14ac:dyDescent="0.35">
      <c r="F1121" s="104"/>
    </row>
    <row r="1122" spans="6:6" x14ac:dyDescent="0.35">
      <c r="F1122" s="104"/>
    </row>
    <row r="1123" spans="6:6" x14ac:dyDescent="0.35">
      <c r="F1123" s="104"/>
    </row>
    <row r="1124" spans="6:6" x14ac:dyDescent="0.35">
      <c r="F1124" s="104"/>
    </row>
    <row r="1125" spans="6:6" x14ac:dyDescent="0.35">
      <c r="F1125" s="104"/>
    </row>
    <row r="1126" spans="6:6" x14ac:dyDescent="0.35">
      <c r="F1126" s="104"/>
    </row>
    <row r="1127" spans="6:6" x14ac:dyDescent="0.35">
      <c r="F1127" s="104"/>
    </row>
    <row r="1128" spans="6:6" x14ac:dyDescent="0.35">
      <c r="F1128" s="104"/>
    </row>
    <row r="1129" spans="6:6" x14ac:dyDescent="0.35">
      <c r="F1129" s="104"/>
    </row>
    <row r="1130" spans="6:6" x14ac:dyDescent="0.35">
      <c r="F1130" s="104"/>
    </row>
    <row r="1131" spans="6:6" x14ac:dyDescent="0.35">
      <c r="F1131" s="104"/>
    </row>
    <row r="1132" spans="6:6" x14ac:dyDescent="0.35">
      <c r="F1132" s="104"/>
    </row>
    <row r="1133" spans="6:6" x14ac:dyDescent="0.35">
      <c r="F1133" s="104"/>
    </row>
    <row r="1134" spans="6:6" x14ac:dyDescent="0.35">
      <c r="F1134" s="104"/>
    </row>
    <row r="1135" spans="6:6" x14ac:dyDescent="0.35">
      <c r="F1135" s="104"/>
    </row>
    <row r="1136" spans="6:6" x14ac:dyDescent="0.35">
      <c r="F1136" s="104"/>
    </row>
    <row r="1137" spans="6:6" x14ac:dyDescent="0.35">
      <c r="F1137" s="104"/>
    </row>
    <row r="1138" spans="6:6" x14ac:dyDescent="0.35">
      <c r="F1138" s="104"/>
    </row>
    <row r="1139" spans="6:6" x14ac:dyDescent="0.35">
      <c r="F1139" s="104"/>
    </row>
    <row r="1140" spans="6:6" x14ac:dyDescent="0.35">
      <c r="F1140" s="104"/>
    </row>
    <row r="1141" spans="6:6" x14ac:dyDescent="0.35">
      <c r="F1141" s="104"/>
    </row>
    <row r="1142" spans="6:6" x14ac:dyDescent="0.35">
      <c r="F1142" s="104"/>
    </row>
    <row r="1143" spans="6:6" x14ac:dyDescent="0.35">
      <c r="F1143" s="104"/>
    </row>
    <row r="1144" spans="6:6" x14ac:dyDescent="0.35">
      <c r="F1144" s="104"/>
    </row>
    <row r="1145" spans="6:6" x14ac:dyDescent="0.35">
      <c r="F1145" s="104"/>
    </row>
    <row r="1146" spans="6:6" x14ac:dyDescent="0.35">
      <c r="F1146" s="104"/>
    </row>
    <row r="1147" spans="6:6" x14ac:dyDescent="0.35">
      <c r="F1147" s="104"/>
    </row>
    <row r="1148" spans="6:6" x14ac:dyDescent="0.35">
      <c r="F1148" s="104"/>
    </row>
    <row r="1149" spans="6:6" x14ac:dyDescent="0.35">
      <c r="F1149" s="104"/>
    </row>
    <row r="1150" spans="6:6" x14ac:dyDescent="0.35">
      <c r="F1150" s="104"/>
    </row>
    <row r="1151" spans="6:6" x14ac:dyDescent="0.35">
      <c r="F1151" s="104"/>
    </row>
    <row r="1152" spans="6:6" x14ac:dyDescent="0.35">
      <c r="F1152" s="104"/>
    </row>
    <row r="1153" spans="6:6" x14ac:dyDescent="0.35">
      <c r="F1153" s="104"/>
    </row>
    <row r="1154" spans="6:6" x14ac:dyDescent="0.35">
      <c r="F1154" s="104"/>
    </row>
    <row r="1155" spans="6:6" x14ac:dyDescent="0.35">
      <c r="F1155" s="104"/>
    </row>
    <row r="1156" spans="6:6" x14ac:dyDescent="0.35">
      <c r="F1156" s="104"/>
    </row>
    <row r="1157" spans="6:6" x14ac:dyDescent="0.35">
      <c r="F1157" s="104"/>
    </row>
    <row r="1158" spans="6:6" x14ac:dyDescent="0.35">
      <c r="F1158" s="104"/>
    </row>
    <row r="1159" spans="6:6" x14ac:dyDescent="0.35">
      <c r="F1159" s="104"/>
    </row>
    <row r="1160" spans="6:6" x14ac:dyDescent="0.35">
      <c r="F1160" s="104"/>
    </row>
    <row r="1161" spans="6:6" x14ac:dyDescent="0.35">
      <c r="F1161" s="104"/>
    </row>
    <row r="1162" spans="6:6" x14ac:dyDescent="0.35">
      <c r="F1162" s="104"/>
    </row>
    <row r="1163" spans="6:6" x14ac:dyDescent="0.35">
      <c r="F1163" s="104"/>
    </row>
    <row r="1164" spans="6:6" x14ac:dyDescent="0.35">
      <c r="F1164" s="104"/>
    </row>
    <row r="1165" spans="6:6" x14ac:dyDescent="0.35">
      <c r="F1165" s="104"/>
    </row>
    <row r="1166" spans="6:6" x14ac:dyDescent="0.35">
      <c r="F1166" s="104"/>
    </row>
    <row r="1167" spans="6:6" x14ac:dyDescent="0.35">
      <c r="F1167" s="104"/>
    </row>
    <row r="1168" spans="6:6" x14ac:dyDescent="0.35">
      <c r="F1168" s="104"/>
    </row>
    <row r="1169" spans="6:6" x14ac:dyDescent="0.35">
      <c r="F1169" s="104"/>
    </row>
    <row r="1170" spans="6:6" x14ac:dyDescent="0.35">
      <c r="F1170" s="104"/>
    </row>
    <row r="1171" spans="6:6" x14ac:dyDescent="0.35">
      <c r="F1171" s="104"/>
    </row>
    <row r="1172" spans="6:6" x14ac:dyDescent="0.35">
      <c r="F1172" s="104"/>
    </row>
    <row r="1173" spans="6:6" x14ac:dyDescent="0.35">
      <c r="F1173" s="104"/>
    </row>
    <row r="1174" spans="6:6" x14ac:dyDescent="0.35">
      <c r="F1174" s="104"/>
    </row>
    <row r="1175" spans="6:6" x14ac:dyDescent="0.35">
      <c r="F1175" s="104"/>
    </row>
    <row r="1176" spans="6:6" x14ac:dyDescent="0.35">
      <c r="F1176" s="104"/>
    </row>
    <row r="1177" spans="6:6" x14ac:dyDescent="0.35">
      <c r="F1177" s="104"/>
    </row>
    <row r="1178" spans="6:6" x14ac:dyDescent="0.35">
      <c r="F1178" s="104"/>
    </row>
    <row r="1179" spans="6:6" x14ac:dyDescent="0.35">
      <c r="F1179" s="104"/>
    </row>
    <row r="1180" spans="6:6" x14ac:dyDescent="0.35">
      <c r="F1180" s="104"/>
    </row>
    <row r="1181" spans="6:6" x14ac:dyDescent="0.35">
      <c r="F1181" s="104"/>
    </row>
    <row r="1182" spans="6:6" x14ac:dyDescent="0.35">
      <c r="F1182" s="104"/>
    </row>
    <row r="1183" spans="6:6" x14ac:dyDescent="0.35">
      <c r="F1183" s="104"/>
    </row>
    <row r="1184" spans="6:6" x14ac:dyDescent="0.35">
      <c r="F1184" s="104"/>
    </row>
    <row r="1185" spans="6:6" x14ac:dyDescent="0.35">
      <c r="F1185" s="104"/>
    </row>
    <row r="1186" spans="6:6" x14ac:dyDescent="0.35">
      <c r="F1186" s="104"/>
    </row>
    <row r="1187" spans="6:6" x14ac:dyDescent="0.35">
      <c r="F1187" s="104"/>
    </row>
    <row r="1188" spans="6:6" x14ac:dyDescent="0.35">
      <c r="F1188" s="104"/>
    </row>
    <row r="1189" spans="6:6" x14ac:dyDescent="0.35">
      <c r="F1189" s="104"/>
    </row>
    <row r="1190" spans="6:6" x14ac:dyDescent="0.35">
      <c r="F1190" s="104"/>
    </row>
    <row r="1191" spans="6:6" x14ac:dyDescent="0.35">
      <c r="F1191" s="104"/>
    </row>
    <row r="1192" spans="6:6" x14ac:dyDescent="0.35">
      <c r="F1192" s="104"/>
    </row>
    <row r="1193" spans="6:6" x14ac:dyDescent="0.35">
      <c r="F1193" s="104"/>
    </row>
    <row r="1194" spans="6:6" x14ac:dyDescent="0.35">
      <c r="F1194" s="104"/>
    </row>
    <row r="1195" spans="6:6" x14ac:dyDescent="0.35">
      <c r="F1195" s="104"/>
    </row>
    <row r="1196" spans="6:6" x14ac:dyDescent="0.35">
      <c r="F1196" s="104"/>
    </row>
    <row r="1197" spans="6:6" x14ac:dyDescent="0.35">
      <c r="F1197" s="104"/>
    </row>
    <row r="1198" spans="6:6" x14ac:dyDescent="0.35">
      <c r="F1198" s="104"/>
    </row>
    <row r="1199" spans="6:6" x14ac:dyDescent="0.35">
      <c r="F1199" s="104"/>
    </row>
    <row r="1200" spans="6:6" x14ac:dyDescent="0.35">
      <c r="F1200" s="104"/>
    </row>
    <row r="1201" spans="6:6" x14ac:dyDescent="0.35">
      <c r="F1201" s="104"/>
    </row>
    <row r="1202" spans="6:6" x14ac:dyDescent="0.35">
      <c r="F1202" s="104"/>
    </row>
    <row r="1203" spans="6:6" x14ac:dyDescent="0.35">
      <c r="F1203" s="104"/>
    </row>
    <row r="1204" spans="6:6" x14ac:dyDescent="0.35">
      <c r="F1204" s="104"/>
    </row>
    <row r="1205" spans="6:6" x14ac:dyDescent="0.35">
      <c r="F1205" s="104"/>
    </row>
    <row r="1206" spans="6:6" x14ac:dyDescent="0.35">
      <c r="F1206" s="104"/>
    </row>
    <row r="1207" spans="6:6" x14ac:dyDescent="0.35">
      <c r="F1207" s="104"/>
    </row>
    <row r="1208" spans="6:6" x14ac:dyDescent="0.35">
      <c r="F1208" s="104"/>
    </row>
    <row r="1209" spans="6:6" x14ac:dyDescent="0.35">
      <c r="F1209" s="104"/>
    </row>
    <row r="1210" spans="6:6" x14ac:dyDescent="0.35">
      <c r="F1210" s="104"/>
    </row>
    <row r="1211" spans="6:6" x14ac:dyDescent="0.35">
      <c r="F1211" s="104"/>
    </row>
    <row r="1212" spans="6:6" x14ac:dyDescent="0.35">
      <c r="F1212" s="104"/>
    </row>
    <row r="1213" spans="6:6" x14ac:dyDescent="0.35">
      <c r="F1213" s="104"/>
    </row>
    <row r="1214" spans="6:6" x14ac:dyDescent="0.35">
      <c r="F1214" s="104"/>
    </row>
    <row r="1215" spans="6:6" x14ac:dyDescent="0.35">
      <c r="F1215" s="104"/>
    </row>
    <row r="1216" spans="6:6" x14ac:dyDescent="0.35">
      <c r="F1216" s="104"/>
    </row>
    <row r="1217" spans="6:6" x14ac:dyDescent="0.35">
      <c r="F1217" s="104"/>
    </row>
    <row r="1218" spans="6:6" x14ac:dyDescent="0.35">
      <c r="F1218" s="104"/>
    </row>
    <row r="1219" spans="6:6" x14ac:dyDescent="0.35">
      <c r="F1219" s="104"/>
    </row>
    <row r="1220" spans="6:6" x14ac:dyDescent="0.35">
      <c r="F1220" s="104"/>
    </row>
    <row r="1221" spans="6:6" x14ac:dyDescent="0.35">
      <c r="F1221" s="104"/>
    </row>
    <row r="1222" spans="6:6" x14ac:dyDescent="0.35">
      <c r="F1222" s="104"/>
    </row>
    <row r="1223" spans="6:6" x14ac:dyDescent="0.35">
      <c r="F1223" s="104"/>
    </row>
    <row r="1224" spans="6:6" x14ac:dyDescent="0.35">
      <c r="F1224" s="104"/>
    </row>
    <row r="1225" spans="6:6" x14ac:dyDescent="0.35">
      <c r="F1225" s="104"/>
    </row>
    <row r="1226" spans="6:6" x14ac:dyDescent="0.35">
      <c r="F1226" s="104"/>
    </row>
    <row r="1227" spans="6:6" x14ac:dyDescent="0.35">
      <c r="F1227" s="104"/>
    </row>
    <row r="1228" spans="6:6" x14ac:dyDescent="0.35">
      <c r="F1228" s="104"/>
    </row>
    <row r="1229" spans="6:6" x14ac:dyDescent="0.35">
      <c r="F1229" s="104"/>
    </row>
    <row r="1230" spans="6:6" x14ac:dyDescent="0.35">
      <c r="F1230" s="104"/>
    </row>
    <row r="1231" spans="6:6" x14ac:dyDescent="0.35">
      <c r="F1231" s="104"/>
    </row>
    <row r="1232" spans="6:6" x14ac:dyDescent="0.35">
      <c r="F1232" s="104"/>
    </row>
    <row r="1233" spans="6:6" x14ac:dyDescent="0.35">
      <c r="F1233" s="104"/>
    </row>
    <row r="1234" spans="6:6" x14ac:dyDescent="0.35">
      <c r="F1234" s="104"/>
    </row>
    <row r="1235" spans="6:6" x14ac:dyDescent="0.35">
      <c r="F1235" s="104"/>
    </row>
    <row r="1236" spans="6:6" x14ac:dyDescent="0.35">
      <c r="F1236" s="104"/>
    </row>
    <row r="1237" spans="6:6" x14ac:dyDescent="0.35">
      <c r="F1237" s="104"/>
    </row>
    <row r="1238" spans="6:6" x14ac:dyDescent="0.35">
      <c r="F1238" s="104"/>
    </row>
    <row r="1239" spans="6:6" x14ac:dyDescent="0.35">
      <c r="F1239" s="104"/>
    </row>
    <row r="1240" spans="6:6" x14ac:dyDescent="0.35">
      <c r="F1240" s="104"/>
    </row>
    <row r="1241" spans="6:6" x14ac:dyDescent="0.35">
      <c r="F1241" s="104"/>
    </row>
    <row r="1242" spans="6:6" x14ac:dyDescent="0.35">
      <c r="F1242" s="104"/>
    </row>
    <row r="1243" spans="6:6" x14ac:dyDescent="0.35">
      <c r="F1243" s="104"/>
    </row>
    <row r="1244" spans="6:6" x14ac:dyDescent="0.35">
      <c r="F1244" s="104"/>
    </row>
    <row r="1245" spans="6:6" x14ac:dyDescent="0.35">
      <c r="F1245" s="104"/>
    </row>
    <row r="1246" spans="6:6" x14ac:dyDescent="0.35">
      <c r="F1246" s="104"/>
    </row>
    <row r="1247" spans="6:6" x14ac:dyDescent="0.35">
      <c r="F1247" s="104"/>
    </row>
    <row r="1248" spans="6:6" x14ac:dyDescent="0.35">
      <c r="F1248" s="104"/>
    </row>
    <row r="1249" spans="6:6" x14ac:dyDescent="0.35">
      <c r="F1249" s="104"/>
    </row>
    <row r="1250" spans="6:6" x14ac:dyDescent="0.35">
      <c r="F1250" s="104"/>
    </row>
    <row r="1251" spans="6:6" x14ac:dyDescent="0.35">
      <c r="F1251" s="104"/>
    </row>
    <row r="1252" spans="6:6" x14ac:dyDescent="0.35">
      <c r="F1252" s="104"/>
    </row>
    <row r="1253" spans="6:6" x14ac:dyDescent="0.35">
      <c r="F1253" s="104"/>
    </row>
    <row r="1254" spans="6:6" x14ac:dyDescent="0.35">
      <c r="F1254" s="104"/>
    </row>
    <row r="1255" spans="6:6" x14ac:dyDescent="0.35">
      <c r="F1255" s="104"/>
    </row>
    <row r="1256" spans="6:6" x14ac:dyDescent="0.35">
      <c r="F1256" s="104"/>
    </row>
    <row r="1257" spans="6:6" x14ac:dyDescent="0.35">
      <c r="F1257" s="104"/>
    </row>
    <row r="1258" spans="6:6" x14ac:dyDescent="0.35">
      <c r="F1258" s="104"/>
    </row>
    <row r="1259" spans="6:6" x14ac:dyDescent="0.35">
      <c r="F1259" s="104"/>
    </row>
    <row r="1260" spans="6:6" x14ac:dyDescent="0.35">
      <c r="F1260" s="104"/>
    </row>
    <row r="1261" spans="6:6" x14ac:dyDescent="0.35">
      <c r="F1261" s="104"/>
    </row>
    <row r="1262" spans="6:6" x14ac:dyDescent="0.35">
      <c r="F1262" s="104"/>
    </row>
    <row r="1263" spans="6:6" x14ac:dyDescent="0.35">
      <c r="F1263" s="104"/>
    </row>
    <row r="1264" spans="6:6" x14ac:dyDescent="0.35">
      <c r="F1264" s="104"/>
    </row>
    <row r="1265" spans="6:6" x14ac:dyDescent="0.35">
      <c r="F1265" s="104"/>
    </row>
    <row r="1266" spans="6:6" x14ac:dyDescent="0.35">
      <c r="F1266" s="104"/>
    </row>
    <row r="1267" spans="6:6" x14ac:dyDescent="0.35">
      <c r="F1267" s="104"/>
    </row>
    <row r="1268" spans="6:6" x14ac:dyDescent="0.35">
      <c r="F1268" s="104"/>
    </row>
    <row r="1269" spans="6:6" x14ac:dyDescent="0.35">
      <c r="F1269" s="104"/>
    </row>
    <row r="1270" spans="6:6" x14ac:dyDescent="0.35">
      <c r="F1270" s="104"/>
    </row>
    <row r="1271" spans="6:6" x14ac:dyDescent="0.35">
      <c r="F1271" s="104"/>
    </row>
    <row r="1272" spans="6:6" x14ac:dyDescent="0.35">
      <c r="F1272" s="104"/>
    </row>
    <row r="1273" spans="6:6" x14ac:dyDescent="0.35">
      <c r="F1273" s="104"/>
    </row>
    <row r="1274" spans="6:6" x14ac:dyDescent="0.35">
      <c r="F1274" s="104"/>
    </row>
    <row r="1275" spans="6:6" x14ac:dyDescent="0.35">
      <c r="F1275" s="104"/>
    </row>
    <row r="1276" spans="6:6" x14ac:dyDescent="0.35">
      <c r="F1276" s="104"/>
    </row>
    <row r="1277" spans="6:6" x14ac:dyDescent="0.35">
      <c r="F1277" s="104"/>
    </row>
    <row r="1278" spans="6:6" x14ac:dyDescent="0.35">
      <c r="F1278" s="104"/>
    </row>
    <row r="1279" spans="6:6" x14ac:dyDescent="0.35">
      <c r="F1279" s="104"/>
    </row>
    <row r="1280" spans="6:6" x14ac:dyDescent="0.35">
      <c r="F1280" s="104"/>
    </row>
    <row r="1281" spans="6:6" x14ac:dyDescent="0.35">
      <c r="F1281" s="104"/>
    </row>
    <row r="1282" spans="6:6" x14ac:dyDescent="0.35">
      <c r="F1282" s="104"/>
    </row>
    <row r="1283" spans="6:6" x14ac:dyDescent="0.35">
      <c r="F1283" s="104"/>
    </row>
    <row r="1284" spans="6:6" x14ac:dyDescent="0.35">
      <c r="F1284" s="104"/>
    </row>
    <row r="1285" spans="6:6" x14ac:dyDescent="0.35">
      <c r="F1285" s="104"/>
    </row>
    <row r="1286" spans="6:6" x14ac:dyDescent="0.35">
      <c r="F1286" s="104"/>
    </row>
    <row r="1287" spans="6:6" x14ac:dyDescent="0.35">
      <c r="F1287" s="104"/>
    </row>
    <row r="1288" spans="6:6" x14ac:dyDescent="0.35">
      <c r="F1288" s="104"/>
    </row>
    <row r="1289" spans="6:6" x14ac:dyDescent="0.35">
      <c r="F1289" s="104"/>
    </row>
    <row r="1290" spans="6:6" x14ac:dyDescent="0.35">
      <c r="F1290" s="104"/>
    </row>
    <row r="1291" spans="6:6" x14ac:dyDescent="0.35">
      <c r="F1291" s="104"/>
    </row>
    <row r="1292" spans="6:6" x14ac:dyDescent="0.35">
      <c r="F1292" s="104"/>
    </row>
    <row r="1293" spans="6:6" x14ac:dyDescent="0.35">
      <c r="F1293" s="104"/>
    </row>
    <row r="1294" spans="6:6" x14ac:dyDescent="0.35">
      <c r="F1294" s="104"/>
    </row>
    <row r="1295" spans="6:6" x14ac:dyDescent="0.35">
      <c r="F1295" s="104"/>
    </row>
    <row r="1296" spans="6:6" x14ac:dyDescent="0.35">
      <c r="F1296" s="104"/>
    </row>
    <row r="1297" spans="6:6" x14ac:dyDescent="0.35">
      <c r="F1297" s="104"/>
    </row>
    <row r="1298" spans="6:6" x14ac:dyDescent="0.35">
      <c r="F1298" s="104"/>
    </row>
    <row r="1299" spans="6:6" x14ac:dyDescent="0.35">
      <c r="F1299" s="104"/>
    </row>
    <row r="1300" spans="6:6" x14ac:dyDescent="0.35">
      <c r="F1300" s="104"/>
    </row>
    <row r="1301" spans="6:6" x14ac:dyDescent="0.35">
      <c r="F1301" s="104"/>
    </row>
    <row r="1302" spans="6:6" x14ac:dyDescent="0.35">
      <c r="F1302" s="104"/>
    </row>
    <row r="1303" spans="6:6" x14ac:dyDescent="0.35">
      <c r="F1303" s="104"/>
    </row>
    <row r="1304" spans="6:6" x14ac:dyDescent="0.35">
      <c r="F1304" s="104"/>
    </row>
    <row r="1305" spans="6:6" x14ac:dyDescent="0.35">
      <c r="F1305" s="104"/>
    </row>
    <row r="1306" spans="6:6" x14ac:dyDescent="0.35">
      <c r="F1306" s="104"/>
    </row>
    <row r="1307" spans="6:6" x14ac:dyDescent="0.35">
      <c r="F1307" s="104"/>
    </row>
    <row r="1308" spans="6:6" x14ac:dyDescent="0.35">
      <c r="F1308" s="104"/>
    </row>
    <row r="1309" spans="6:6" x14ac:dyDescent="0.35">
      <c r="F1309" s="104"/>
    </row>
    <row r="1310" spans="6:6" x14ac:dyDescent="0.35">
      <c r="F1310" s="104"/>
    </row>
    <row r="1311" spans="6:6" x14ac:dyDescent="0.35">
      <c r="F1311" s="104"/>
    </row>
    <row r="1312" spans="6:6" x14ac:dyDescent="0.35">
      <c r="F1312" s="104"/>
    </row>
    <row r="1313" spans="6:6" x14ac:dyDescent="0.35">
      <c r="F1313" s="104"/>
    </row>
    <row r="1314" spans="6:6" x14ac:dyDescent="0.35">
      <c r="F1314" s="104"/>
    </row>
    <row r="1315" spans="6:6" x14ac:dyDescent="0.35">
      <c r="F1315" s="104"/>
    </row>
    <row r="1316" spans="6:6" x14ac:dyDescent="0.35">
      <c r="F1316" s="104"/>
    </row>
    <row r="1317" spans="6:6" x14ac:dyDescent="0.35">
      <c r="F1317" s="104"/>
    </row>
    <row r="1318" spans="6:6" x14ac:dyDescent="0.35">
      <c r="F1318" s="104"/>
    </row>
    <row r="1319" spans="6:6" x14ac:dyDescent="0.35">
      <c r="F1319" s="104"/>
    </row>
    <row r="1320" spans="6:6" x14ac:dyDescent="0.35">
      <c r="F1320" s="104"/>
    </row>
    <row r="1321" spans="6:6" x14ac:dyDescent="0.35">
      <c r="F1321" s="104"/>
    </row>
    <row r="1322" spans="6:6" x14ac:dyDescent="0.35">
      <c r="F1322" s="104"/>
    </row>
    <row r="1323" spans="6:6" x14ac:dyDescent="0.35">
      <c r="F1323" s="104"/>
    </row>
    <row r="1324" spans="6:6" x14ac:dyDescent="0.35">
      <c r="F1324" s="104"/>
    </row>
    <row r="1325" spans="6:6" x14ac:dyDescent="0.35">
      <c r="F1325" s="104"/>
    </row>
    <row r="1326" spans="6:6" x14ac:dyDescent="0.35">
      <c r="F1326" s="104"/>
    </row>
    <row r="1327" spans="6:6" x14ac:dyDescent="0.35">
      <c r="F1327" s="104"/>
    </row>
    <row r="1328" spans="6:6" x14ac:dyDescent="0.35">
      <c r="F1328" s="104"/>
    </row>
    <row r="1329" spans="6:6" x14ac:dyDescent="0.35">
      <c r="F1329" s="104"/>
    </row>
    <row r="1330" spans="6:6" x14ac:dyDescent="0.35">
      <c r="F1330" s="104"/>
    </row>
    <row r="1331" spans="6:6" x14ac:dyDescent="0.35">
      <c r="F1331" s="104"/>
    </row>
    <row r="1332" spans="6:6" x14ac:dyDescent="0.35">
      <c r="F1332" s="104"/>
    </row>
    <row r="1333" spans="6:6" x14ac:dyDescent="0.35">
      <c r="F1333" s="104"/>
    </row>
    <row r="1334" spans="6:6" x14ac:dyDescent="0.35">
      <c r="F1334" s="104"/>
    </row>
    <row r="1335" spans="6:6" x14ac:dyDescent="0.35">
      <c r="F1335" s="104"/>
    </row>
    <row r="1336" spans="6:6" x14ac:dyDescent="0.35">
      <c r="F1336" s="104"/>
    </row>
    <row r="1337" spans="6:6" x14ac:dyDescent="0.35">
      <c r="F1337" s="104"/>
    </row>
    <row r="1338" spans="6:6" x14ac:dyDescent="0.35">
      <c r="F1338" s="104"/>
    </row>
    <row r="1339" spans="6:6" x14ac:dyDescent="0.35">
      <c r="F1339" s="104"/>
    </row>
    <row r="1340" spans="6:6" x14ac:dyDescent="0.35">
      <c r="F1340" s="104"/>
    </row>
    <row r="1341" spans="6:6" x14ac:dyDescent="0.35">
      <c r="F1341" s="104"/>
    </row>
    <row r="1342" spans="6:6" x14ac:dyDescent="0.35">
      <c r="F1342" s="104"/>
    </row>
    <row r="1343" spans="6:6" x14ac:dyDescent="0.35">
      <c r="F1343" s="104"/>
    </row>
    <row r="1344" spans="6:6" x14ac:dyDescent="0.35">
      <c r="F1344" s="104"/>
    </row>
    <row r="1345" spans="6:6" x14ac:dyDescent="0.35">
      <c r="F1345" s="104"/>
    </row>
    <row r="1346" spans="6:6" x14ac:dyDescent="0.35">
      <c r="F1346" s="104"/>
    </row>
    <row r="1347" spans="6:6" x14ac:dyDescent="0.35">
      <c r="F1347" s="104"/>
    </row>
    <row r="1348" spans="6:6" x14ac:dyDescent="0.35">
      <c r="F1348" s="104"/>
    </row>
    <row r="1349" spans="6:6" x14ac:dyDescent="0.35">
      <c r="F1349" s="104"/>
    </row>
    <row r="1350" spans="6:6" x14ac:dyDescent="0.35">
      <c r="F1350" s="104"/>
    </row>
    <row r="1351" spans="6:6" x14ac:dyDescent="0.35">
      <c r="F1351" s="104"/>
    </row>
    <row r="1352" spans="6:6" x14ac:dyDescent="0.35">
      <c r="F1352" s="104"/>
    </row>
    <row r="1353" spans="6:6" x14ac:dyDescent="0.35">
      <c r="F1353" s="104"/>
    </row>
    <row r="1354" spans="6:6" x14ac:dyDescent="0.35">
      <c r="F1354" s="104"/>
    </row>
    <row r="1355" spans="6:6" x14ac:dyDescent="0.35">
      <c r="F1355" s="104"/>
    </row>
    <row r="1356" spans="6:6" x14ac:dyDescent="0.35">
      <c r="F1356" s="104"/>
    </row>
    <row r="1357" spans="6:6" x14ac:dyDescent="0.35">
      <c r="F1357" s="104"/>
    </row>
    <row r="1358" spans="6:6" x14ac:dyDescent="0.35">
      <c r="F1358" s="104"/>
    </row>
    <row r="1359" spans="6:6" x14ac:dyDescent="0.35">
      <c r="F1359" s="104"/>
    </row>
    <row r="1360" spans="6:6" x14ac:dyDescent="0.35">
      <c r="F1360" s="104"/>
    </row>
    <row r="1361" spans="6:6" x14ac:dyDescent="0.35">
      <c r="F1361" s="104"/>
    </row>
    <row r="1362" spans="6:6" x14ac:dyDescent="0.35">
      <c r="F1362" s="104"/>
    </row>
    <row r="1363" spans="6:6" x14ac:dyDescent="0.35">
      <c r="F1363" s="104"/>
    </row>
    <row r="1364" spans="6:6" x14ac:dyDescent="0.35">
      <c r="F1364" s="104"/>
    </row>
    <row r="1365" spans="6:6" x14ac:dyDescent="0.35">
      <c r="F1365" s="104"/>
    </row>
    <row r="1366" spans="6:6" x14ac:dyDescent="0.35">
      <c r="F1366" s="104"/>
    </row>
    <row r="1367" spans="6:6" x14ac:dyDescent="0.35">
      <c r="F1367" s="104"/>
    </row>
    <row r="1368" spans="6:6" x14ac:dyDescent="0.35">
      <c r="F1368" s="104"/>
    </row>
    <row r="1369" spans="6:6" x14ac:dyDescent="0.35">
      <c r="F1369" s="104"/>
    </row>
    <row r="1370" spans="6:6" x14ac:dyDescent="0.35">
      <c r="F1370" s="104"/>
    </row>
    <row r="1371" spans="6:6" x14ac:dyDescent="0.35">
      <c r="F1371" s="104"/>
    </row>
    <row r="1372" spans="6:6" x14ac:dyDescent="0.35">
      <c r="F1372" s="104"/>
    </row>
    <row r="1373" spans="6:6" x14ac:dyDescent="0.35">
      <c r="F1373" s="104"/>
    </row>
    <row r="1374" spans="6:6" x14ac:dyDescent="0.35">
      <c r="F1374" s="104"/>
    </row>
    <row r="1375" spans="6:6" x14ac:dyDescent="0.35">
      <c r="F1375" s="104"/>
    </row>
    <row r="1376" spans="6:6" x14ac:dyDescent="0.35">
      <c r="F1376" s="104"/>
    </row>
    <row r="1377" spans="6:6" x14ac:dyDescent="0.35">
      <c r="F1377" s="104"/>
    </row>
    <row r="1378" spans="6:6" x14ac:dyDescent="0.35">
      <c r="F1378" s="104"/>
    </row>
    <row r="1379" spans="6:6" x14ac:dyDescent="0.35">
      <c r="F1379" s="104"/>
    </row>
    <row r="1380" spans="6:6" x14ac:dyDescent="0.35">
      <c r="F1380" s="104"/>
    </row>
    <row r="1381" spans="6:6" x14ac:dyDescent="0.35">
      <c r="F1381" s="104"/>
    </row>
    <row r="1382" spans="6:6" x14ac:dyDescent="0.35">
      <c r="F1382" s="104"/>
    </row>
    <row r="1383" spans="6:6" x14ac:dyDescent="0.35">
      <c r="F1383" s="104"/>
    </row>
    <row r="1384" spans="6:6" x14ac:dyDescent="0.35">
      <c r="F1384" s="104"/>
    </row>
    <row r="1385" spans="6:6" x14ac:dyDescent="0.35">
      <c r="F1385" s="104"/>
    </row>
    <row r="1386" spans="6:6" x14ac:dyDescent="0.35">
      <c r="F1386" s="104"/>
    </row>
    <row r="1387" spans="6:6" x14ac:dyDescent="0.35">
      <c r="F1387" s="104"/>
    </row>
    <row r="1388" spans="6:6" x14ac:dyDescent="0.35">
      <c r="F1388" s="104"/>
    </row>
    <row r="1389" spans="6:6" x14ac:dyDescent="0.35">
      <c r="F1389" s="104"/>
    </row>
    <row r="1390" spans="6:6" x14ac:dyDescent="0.35">
      <c r="F1390" s="104"/>
    </row>
    <row r="1391" spans="6:6" x14ac:dyDescent="0.35">
      <c r="F1391" s="104"/>
    </row>
    <row r="1392" spans="6:6" x14ac:dyDescent="0.35">
      <c r="F1392" s="104"/>
    </row>
    <row r="1393" spans="6:6" x14ac:dyDescent="0.35">
      <c r="F1393" s="104"/>
    </row>
    <row r="1394" spans="6:6" x14ac:dyDescent="0.35">
      <c r="F1394" s="104"/>
    </row>
    <row r="1395" spans="6:6" x14ac:dyDescent="0.35">
      <c r="F1395" s="104"/>
    </row>
    <row r="1396" spans="6:6" x14ac:dyDescent="0.35">
      <c r="F1396" s="104"/>
    </row>
    <row r="1397" spans="6:6" x14ac:dyDescent="0.35">
      <c r="F1397" s="104"/>
    </row>
    <row r="1398" spans="6:6" x14ac:dyDescent="0.35">
      <c r="F1398" s="104"/>
    </row>
    <row r="1399" spans="6:6" x14ac:dyDescent="0.35">
      <c r="F1399" s="104"/>
    </row>
    <row r="1400" spans="6:6" x14ac:dyDescent="0.35">
      <c r="F1400" s="104"/>
    </row>
    <row r="1401" spans="6:6" x14ac:dyDescent="0.35">
      <c r="F1401" s="104"/>
    </row>
    <row r="1402" spans="6:6" x14ac:dyDescent="0.35">
      <c r="F1402" s="104"/>
    </row>
    <row r="1403" spans="6:6" x14ac:dyDescent="0.35">
      <c r="F1403" s="104"/>
    </row>
    <row r="1404" spans="6:6" x14ac:dyDescent="0.35">
      <c r="F1404" s="104"/>
    </row>
    <row r="1405" spans="6:6" x14ac:dyDescent="0.35">
      <c r="F1405" s="104"/>
    </row>
    <row r="1406" spans="6:6" x14ac:dyDescent="0.35">
      <c r="F1406" s="104"/>
    </row>
    <row r="1407" spans="6:6" x14ac:dyDescent="0.35">
      <c r="F1407" s="104"/>
    </row>
    <row r="1408" spans="6:6" x14ac:dyDescent="0.35">
      <c r="F1408" s="104"/>
    </row>
    <row r="1409" spans="6:6" x14ac:dyDescent="0.35">
      <c r="F1409" s="104"/>
    </row>
    <row r="1410" spans="6:6" x14ac:dyDescent="0.35">
      <c r="F1410" s="104"/>
    </row>
    <row r="1411" spans="6:6" x14ac:dyDescent="0.35">
      <c r="F1411" s="104"/>
    </row>
    <row r="1412" spans="6:6" x14ac:dyDescent="0.35">
      <c r="F1412" s="104"/>
    </row>
    <row r="1413" spans="6:6" x14ac:dyDescent="0.35">
      <c r="F1413" s="104"/>
    </row>
    <row r="1414" spans="6:6" x14ac:dyDescent="0.35">
      <c r="F1414" s="104"/>
    </row>
    <row r="1415" spans="6:6" x14ac:dyDescent="0.35">
      <c r="F1415" s="104"/>
    </row>
    <row r="1416" spans="6:6" x14ac:dyDescent="0.35">
      <c r="F1416" s="104"/>
    </row>
    <row r="1417" spans="6:6" x14ac:dyDescent="0.35">
      <c r="F1417" s="104"/>
    </row>
    <row r="1418" spans="6:6" x14ac:dyDescent="0.35">
      <c r="F1418" s="104"/>
    </row>
    <row r="1419" spans="6:6" x14ac:dyDescent="0.35">
      <c r="F1419" s="104"/>
    </row>
    <row r="1420" spans="6:6" x14ac:dyDescent="0.35">
      <c r="F1420" s="104"/>
    </row>
    <row r="1421" spans="6:6" x14ac:dyDescent="0.35">
      <c r="F1421" s="104"/>
    </row>
    <row r="1422" spans="6:6" x14ac:dyDescent="0.35">
      <c r="F1422" s="104"/>
    </row>
    <row r="1423" spans="6:6" x14ac:dyDescent="0.35">
      <c r="F1423" s="104"/>
    </row>
    <row r="1424" spans="6:6" x14ac:dyDescent="0.35">
      <c r="F1424" s="104"/>
    </row>
    <row r="1425" spans="6:6" x14ac:dyDescent="0.35">
      <c r="F1425" s="104"/>
    </row>
    <row r="1426" spans="6:6" x14ac:dyDescent="0.35">
      <c r="F1426" s="104"/>
    </row>
    <row r="1427" spans="6:6" x14ac:dyDescent="0.35">
      <c r="F1427" s="104"/>
    </row>
    <row r="1428" spans="6:6" x14ac:dyDescent="0.35">
      <c r="F1428" s="104"/>
    </row>
    <row r="1429" spans="6:6" x14ac:dyDescent="0.35">
      <c r="F1429" s="104"/>
    </row>
    <row r="1430" spans="6:6" x14ac:dyDescent="0.35">
      <c r="F1430" s="104"/>
    </row>
    <row r="1431" spans="6:6" x14ac:dyDescent="0.35">
      <c r="F1431" s="104"/>
    </row>
    <row r="1432" spans="6:6" x14ac:dyDescent="0.35">
      <c r="F1432" s="104"/>
    </row>
    <row r="1433" spans="6:6" x14ac:dyDescent="0.35">
      <c r="F1433" s="104"/>
    </row>
    <row r="1434" spans="6:6" x14ac:dyDescent="0.35">
      <c r="F1434" s="104"/>
    </row>
    <row r="1435" spans="6:6" x14ac:dyDescent="0.35">
      <c r="F1435" s="104"/>
    </row>
    <row r="1436" spans="6:6" x14ac:dyDescent="0.35">
      <c r="F1436" s="104"/>
    </row>
    <row r="1437" spans="6:6" x14ac:dyDescent="0.35">
      <c r="F1437" s="104"/>
    </row>
    <row r="1438" spans="6:6" x14ac:dyDescent="0.35">
      <c r="F1438" s="104"/>
    </row>
    <row r="1439" spans="6:6" x14ac:dyDescent="0.35">
      <c r="F1439" s="104"/>
    </row>
    <row r="1440" spans="6:6" x14ac:dyDescent="0.35">
      <c r="F1440" s="104"/>
    </row>
    <row r="1441" spans="6:6" x14ac:dyDescent="0.35">
      <c r="F1441" s="104"/>
    </row>
    <row r="1442" spans="6:6" x14ac:dyDescent="0.35">
      <c r="F1442" s="104"/>
    </row>
    <row r="1443" spans="6:6" x14ac:dyDescent="0.35">
      <c r="F1443" s="104"/>
    </row>
    <row r="1444" spans="6:6" x14ac:dyDescent="0.35">
      <c r="F1444" s="104"/>
    </row>
    <row r="1445" spans="6:6" x14ac:dyDescent="0.35">
      <c r="F1445" s="104"/>
    </row>
    <row r="1446" spans="6:6" x14ac:dyDescent="0.35">
      <c r="F1446" s="104"/>
    </row>
    <row r="1447" spans="6:6" x14ac:dyDescent="0.35">
      <c r="F1447" s="104"/>
    </row>
    <row r="1448" spans="6:6" x14ac:dyDescent="0.35">
      <c r="F1448" s="104"/>
    </row>
    <row r="1449" spans="6:6" x14ac:dyDescent="0.35">
      <c r="F1449" s="104"/>
    </row>
    <row r="1450" spans="6:6" x14ac:dyDescent="0.35">
      <c r="F1450" s="104"/>
    </row>
    <row r="1451" spans="6:6" x14ac:dyDescent="0.35">
      <c r="F1451" s="104"/>
    </row>
    <row r="1452" spans="6:6" x14ac:dyDescent="0.35">
      <c r="F1452" s="104"/>
    </row>
    <row r="1453" spans="6:6" x14ac:dyDescent="0.35">
      <c r="F1453" s="104"/>
    </row>
    <row r="1454" spans="6:6" x14ac:dyDescent="0.35">
      <c r="F1454" s="104"/>
    </row>
    <row r="1455" spans="6:6" x14ac:dyDescent="0.35">
      <c r="F1455" s="104"/>
    </row>
    <row r="1456" spans="6:6" x14ac:dyDescent="0.35">
      <c r="F1456" s="104"/>
    </row>
    <row r="1457" spans="6:6" x14ac:dyDescent="0.35">
      <c r="F1457" s="104"/>
    </row>
    <row r="1458" spans="6:6" x14ac:dyDescent="0.35">
      <c r="F1458" s="104"/>
    </row>
    <row r="1459" spans="6:6" x14ac:dyDescent="0.35">
      <c r="F1459" s="104"/>
    </row>
    <row r="1460" spans="6:6" x14ac:dyDescent="0.35">
      <c r="F1460" s="104"/>
    </row>
    <row r="1461" spans="6:6" x14ac:dyDescent="0.35">
      <c r="F1461" s="104"/>
    </row>
    <row r="1462" spans="6:6" x14ac:dyDescent="0.35">
      <c r="F1462" s="104"/>
    </row>
    <row r="1463" spans="6:6" x14ac:dyDescent="0.35">
      <c r="F1463" s="104"/>
    </row>
    <row r="1464" spans="6:6" x14ac:dyDescent="0.35">
      <c r="F1464" s="104"/>
    </row>
    <row r="1465" spans="6:6" x14ac:dyDescent="0.35">
      <c r="F1465" s="104"/>
    </row>
    <row r="1466" spans="6:6" x14ac:dyDescent="0.35">
      <c r="F1466" s="104"/>
    </row>
    <row r="1467" spans="6:6" x14ac:dyDescent="0.35">
      <c r="F1467" s="104"/>
    </row>
    <row r="1468" spans="6:6" x14ac:dyDescent="0.35">
      <c r="F1468" s="104"/>
    </row>
    <row r="1469" spans="6:6" x14ac:dyDescent="0.35">
      <c r="F1469" s="104"/>
    </row>
    <row r="1470" spans="6:6" x14ac:dyDescent="0.35">
      <c r="F1470" s="104"/>
    </row>
    <row r="1471" spans="6:6" x14ac:dyDescent="0.35">
      <c r="F1471" s="104"/>
    </row>
    <row r="1472" spans="6:6" x14ac:dyDescent="0.35">
      <c r="F1472" s="104"/>
    </row>
    <row r="1473" spans="6:6" x14ac:dyDescent="0.35">
      <c r="F1473" s="104"/>
    </row>
    <row r="1474" spans="6:6" x14ac:dyDescent="0.35">
      <c r="F1474" s="104"/>
    </row>
    <row r="1475" spans="6:6" x14ac:dyDescent="0.35">
      <c r="F1475" s="104"/>
    </row>
    <row r="1476" spans="6:6" x14ac:dyDescent="0.35">
      <c r="F1476" s="104"/>
    </row>
    <row r="1477" spans="6:6" x14ac:dyDescent="0.35">
      <c r="F1477" s="104"/>
    </row>
    <row r="1478" spans="6:6" x14ac:dyDescent="0.35">
      <c r="F1478" s="104"/>
    </row>
    <row r="1479" spans="6:6" x14ac:dyDescent="0.35">
      <c r="F1479" s="104"/>
    </row>
    <row r="1480" spans="6:6" x14ac:dyDescent="0.35">
      <c r="F1480" s="104"/>
    </row>
    <row r="1481" spans="6:6" x14ac:dyDescent="0.35">
      <c r="F1481" s="104"/>
    </row>
    <row r="1482" spans="6:6" x14ac:dyDescent="0.35">
      <c r="F1482" s="104"/>
    </row>
    <row r="1483" spans="6:6" x14ac:dyDescent="0.35">
      <c r="F1483" s="104"/>
    </row>
    <row r="1484" spans="6:6" x14ac:dyDescent="0.35">
      <c r="F1484" s="104"/>
    </row>
    <row r="1485" spans="6:6" x14ac:dyDescent="0.35">
      <c r="F1485" s="104"/>
    </row>
    <row r="1486" spans="6:6" x14ac:dyDescent="0.35">
      <c r="F1486" s="104"/>
    </row>
    <row r="1487" spans="6:6" x14ac:dyDescent="0.35">
      <c r="F1487" s="104"/>
    </row>
    <row r="1488" spans="6:6" x14ac:dyDescent="0.35">
      <c r="F1488" s="104"/>
    </row>
    <row r="1489" spans="6:6" x14ac:dyDescent="0.35">
      <c r="F1489" s="104"/>
    </row>
    <row r="1490" spans="6:6" x14ac:dyDescent="0.35">
      <c r="F1490" s="104"/>
    </row>
    <row r="1491" spans="6:6" x14ac:dyDescent="0.35">
      <c r="F1491" s="104"/>
    </row>
    <row r="1492" spans="6:6" x14ac:dyDescent="0.35">
      <c r="F1492" s="104"/>
    </row>
    <row r="1493" spans="6:6" x14ac:dyDescent="0.35">
      <c r="F1493" s="104"/>
    </row>
    <row r="1494" spans="6:6" x14ac:dyDescent="0.35">
      <c r="F1494" s="104"/>
    </row>
    <row r="1495" spans="6:6" x14ac:dyDescent="0.35">
      <c r="F1495" s="104"/>
    </row>
    <row r="1496" spans="6:6" x14ac:dyDescent="0.35">
      <c r="F1496" s="104"/>
    </row>
    <row r="1497" spans="6:6" x14ac:dyDescent="0.35">
      <c r="F1497" s="104"/>
    </row>
    <row r="1498" spans="6:6" x14ac:dyDescent="0.35">
      <c r="F1498" s="104"/>
    </row>
    <row r="1499" spans="6:6" x14ac:dyDescent="0.35">
      <c r="F1499" s="104"/>
    </row>
    <row r="1500" spans="6:6" x14ac:dyDescent="0.35">
      <c r="F1500" s="104"/>
    </row>
    <row r="1501" spans="6:6" x14ac:dyDescent="0.35">
      <c r="F1501" s="104"/>
    </row>
    <row r="1502" spans="6:6" x14ac:dyDescent="0.35">
      <c r="F1502" s="104"/>
    </row>
    <row r="1503" spans="6:6" x14ac:dyDescent="0.35">
      <c r="F1503" s="104"/>
    </row>
    <row r="1504" spans="6:6" x14ac:dyDescent="0.35">
      <c r="F1504" s="104"/>
    </row>
    <row r="1505" spans="6:6" x14ac:dyDescent="0.35">
      <c r="F1505" s="104"/>
    </row>
    <row r="1506" spans="6:6" x14ac:dyDescent="0.35">
      <c r="F1506" s="104"/>
    </row>
    <row r="1507" spans="6:6" x14ac:dyDescent="0.35">
      <c r="F1507" s="104"/>
    </row>
    <row r="1508" spans="6:6" x14ac:dyDescent="0.35">
      <c r="F1508" s="104"/>
    </row>
    <row r="1509" spans="6:6" x14ac:dyDescent="0.35">
      <c r="F1509" s="104"/>
    </row>
    <row r="1510" spans="6:6" x14ac:dyDescent="0.35">
      <c r="F1510" s="104"/>
    </row>
    <row r="1511" spans="6:6" x14ac:dyDescent="0.35">
      <c r="F1511" s="104"/>
    </row>
    <row r="1512" spans="6:6" x14ac:dyDescent="0.35">
      <c r="F1512" s="104"/>
    </row>
    <row r="1513" spans="6:6" x14ac:dyDescent="0.35">
      <c r="F1513" s="104"/>
    </row>
    <row r="1514" spans="6:6" x14ac:dyDescent="0.35">
      <c r="F1514" s="104"/>
    </row>
    <row r="1515" spans="6:6" x14ac:dyDescent="0.35">
      <c r="F1515" s="104"/>
    </row>
    <row r="1516" spans="6:6" x14ac:dyDescent="0.35">
      <c r="F1516" s="104"/>
    </row>
    <row r="1517" spans="6:6" x14ac:dyDescent="0.35">
      <c r="F1517" s="104"/>
    </row>
    <row r="1518" spans="6:6" x14ac:dyDescent="0.35">
      <c r="F1518" s="104"/>
    </row>
    <row r="1519" spans="6:6" x14ac:dyDescent="0.35">
      <c r="F1519" s="104"/>
    </row>
    <row r="1520" spans="6:6" x14ac:dyDescent="0.35">
      <c r="F1520" s="104"/>
    </row>
    <row r="1521" spans="6:6" x14ac:dyDescent="0.35">
      <c r="F1521" s="104"/>
    </row>
    <row r="1522" spans="6:6" x14ac:dyDescent="0.35">
      <c r="F1522" s="104"/>
    </row>
    <row r="1523" spans="6:6" x14ac:dyDescent="0.35">
      <c r="F1523" s="104"/>
    </row>
    <row r="1524" spans="6:6" x14ac:dyDescent="0.35">
      <c r="F1524" s="104"/>
    </row>
    <row r="1525" spans="6:6" x14ac:dyDescent="0.35">
      <c r="F1525" s="104"/>
    </row>
    <row r="1526" spans="6:6" x14ac:dyDescent="0.35">
      <c r="F1526" s="104"/>
    </row>
    <row r="1527" spans="6:6" x14ac:dyDescent="0.35">
      <c r="F1527" s="104"/>
    </row>
    <row r="1528" spans="6:6" x14ac:dyDescent="0.35">
      <c r="F1528" s="104"/>
    </row>
    <row r="1529" spans="6:6" x14ac:dyDescent="0.35">
      <c r="F1529" s="104"/>
    </row>
    <row r="1530" spans="6:6" x14ac:dyDescent="0.35">
      <c r="F1530" s="104"/>
    </row>
    <row r="1531" spans="6:6" x14ac:dyDescent="0.35">
      <c r="F1531" s="104"/>
    </row>
    <row r="1532" spans="6:6" x14ac:dyDescent="0.35">
      <c r="F1532" s="104"/>
    </row>
    <row r="1533" spans="6:6" x14ac:dyDescent="0.35">
      <c r="F1533" s="104"/>
    </row>
    <row r="1534" spans="6:6" x14ac:dyDescent="0.35">
      <c r="F1534" s="104"/>
    </row>
    <row r="1535" spans="6:6" x14ac:dyDescent="0.35">
      <c r="F1535" s="104"/>
    </row>
    <row r="1536" spans="6:6" x14ac:dyDescent="0.35">
      <c r="F1536" s="104"/>
    </row>
    <row r="1537" spans="6:6" x14ac:dyDescent="0.35">
      <c r="F1537" s="104"/>
    </row>
    <row r="1538" spans="6:6" x14ac:dyDescent="0.35">
      <c r="F1538" s="104"/>
    </row>
    <row r="1539" spans="6:6" x14ac:dyDescent="0.35">
      <c r="F1539" s="104"/>
    </row>
    <row r="1540" spans="6:6" x14ac:dyDescent="0.35">
      <c r="F1540" s="104"/>
    </row>
    <row r="1541" spans="6:6" x14ac:dyDescent="0.35">
      <c r="F1541" s="104"/>
    </row>
    <row r="1542" spans="6:6" x14ac:dyDescent="0.35">
      <c r="F1542" s="104"/>
    </row>
    <row r="1543" spans="6:6" x14ac:dyDescent="0.35">
      <c r="F1543" s="104"/>
    </row>
    <row r="1544" spans="6:6" x14ac:dyDescent="0.35">
      <c r="F1544" s="104"/>
    </row>
    <row r="1545" spans="6:6" x14ac:dyDescent="0.35">
      <c r="F1545" s="104"/>
    </row>
    <row r="1546" spans="6:6" x14ac:dyDescent="0.35">
      <c r="F1546" s="104"/>
    </row>
    <row r="1547" spans="6:6" x14ac:dyDescent="0.35">
      <c r="F1547" s="104"/>
    </row>
    <row r="1548" spans="6:6" x14ac:dyDescent="0.35">
      <c r="F1548" s="104"/>
    </row>
    <row r="1549" spans="6:6" x14ac:dyDescent="0.35">
      <c r="F1549" s="104"/>
    </row>
    <row r="1550" spans="6:6" x14ac:dyDescent="0.35">
      <c r="F1550" s="104"/>
    </row>
    <row r="1551" spans="6:6" x14ac:dyDescent="0.35">
      <c r="F1551" s="104"/>
    </row>
    <row r="1552" spans="6:6" x14ac:dyDescent="0.35">
      <c r="F1552" s="104"/>
    </row>
    <row r="1553" spans="6:6" x14ac:dyDescent="0.35">
      <c r="F1553" s="104"/>
    </row>
    <row r="1554" spans="6:6" x14ac:dyDescent="0.35">
      <c r="F1554" s="104"/>
    </row>
    <row r="1555" spans="6:6" x14ac:dyDescent="0.35">
      <c r="F1555" s="104"/>
    </row>
    <row r="1556" spans="6:6" x14ac:dyDescent="0.35">
      <c r="F1556" s="104"/>
    </row>
    <row r="1557" spans="6:6" x14ac:dyDescent="0.35">
      <c r="F1557" s="104"/>
    </row>
    <row r="1558" spans="6:6" x14ac:dyDescent="0.35">
      <c r="F1558" s="104"/>
    </row>
    <row r="1559" spans="6:6" x14ac:dyDescent="0.35">
      <c r="F1559" s="104"/>
    </row>
    <row r="1560" spans="6:6" x14ac:dyDescent="0.35">
      <c r="F1560" s="104"/>
    </row>
    <row r="1561" spans="6:6" x14ac:dyDescent="0.35">
      <c r="F1561" s="104"/>
    </row>
    <row r="1562" spans="6:6" x14ac:dyDescent="0.35">
      <c r="F1562" s="104"/>
    </row>
    <row r="1563" spans="6:6" x14ac:dyDescent="0.35">
      <c r="F1563" s="104"/>
    </row>
    <row r="1564" spans="6:6" x14ac:dyDescent="0.35">
      <c r="F1564" s="104"/>
    </row>
    <row r="1565" spans="6:6" x14ac:dyDescent="0.35">
      <c r="F1565" s="104"/>
    </row>
    <row r="1566" spans="6:6" x14ac:dyDescent="0.35">
      <c r="F1566" s="104"/>
    </row>
    <row r="1567" spans="6:6" x14ac:dyDescent="0.35">
      <c r="F1567" s="104"/>
    </row>
    <row r="1568" spans="6:6" x14ac:dyDescent="0.35">
      <c r="F1568" s="104"/>
    </row>
    <row r="1569" spans="6:6" x14ac:dyDescent="0.35">
      <c r="F1569" s="104"/>
    </row>
    <row r="1570" spans="6:6" x14ac:dyDescent="0.35">
      <c r="F1570" s="104"/>
    </row>
    <row r="1571" spans="6:6" x14ac:dyDescent="0.35">
      <c r="F1571" s="104"/>
    </row>
    <row r="1572" spans="6:6" x14ac:dyDescent="0.35">
      <c r="F1572" s="104"/>
    </row>
    <row r="1573" spans="6:6" x14ac:dyDescent="0.35">
      <c r="F1573" s="104"/>
    </row>
    <row r="1574" spans="6:6" x14ac:dyDescent="0.35">
      <c r="F1574" s="104"/>
    </row>
    <row r="1575" spans="6:6" x14ac:dyDescent="0.35">
      <c r="F1575" s="104"/>
    </row>
    <row r="1576" spans="6:6" x14ac:dyDescent="0.35">
      <c r="F1576" s="104"/>
    </row>
    <row r="1577" spans="6:6" x14ac:dyDescent="0.35">
      <c r="F1577" s="104"/>
    </row>
    <row r="1578" spans="6:6" x14ac:dyDescent="0.35">
      <c r="F1578" s="104"/>
    </row>
    <row r="1579" spans="6:6" x14ac:dyDescent="0.35">
      <c r="F1579" s="104"/>
    </row>
    <row r="1580" spans="6:6" x14ac:dyDescent="0.35">
      <c r="F1580" s="104"/>
    </row>
    <row r="1581" spans="6:6" x14ac:dyDescent="0.35">
      <c r="F1581" s="104"/>
    </row>
    <row r="1582" spans="6:6" x14ac:dyDescent="0.35">
      <c r="F1582" s="104"/>
    </row>
    <row r="1583" spans="6:6" x14ac:dyDescent="0.35">
      <c r="F1583" s="104"/>
    </row>
    <row r="1584" spans="6:6" x14ac:dyDescent="0.35">
      <c r="F1584" s="104"/>
    </row>
    <row r="1585" spans="6:6" x14ac:dyDescent="0.35">
      <c r="F1585" s="104"/>
    </row>
    <row r="1586" spans="6:6" x14ac:dyDescent="0.35">
      <c r="F1586" s="104"/>
    </row>
    <row r="1587" spans="6:6" x14ac:dyDescent="0.35">
      <c r="F1587" s="104"/>
    </row>
    <row r="1588" spans="6:6" x14ac:dyDescent="0.35">
      <c r="F1588" s="104"/>
    </row>
    <row r="1589" spans="6:6" x14ac:dyDescent="0.35">
      <c r="F1589" s="104"/>
    </row>
    <row r="1590" spans="6:6" x14ac:dyDescent="0.35">
      <c r="F1590" s="104"/>
    </row>
    <row r="1591" spans="6:6" x14ac:dyDescent="0.35">
      <c r="F1591" s="104"/>
    </row>
    <row r="1592" spans="6:6" x14ac:dyDescent="0.35">
      <c r="F1592" s="104"/>
    </row>
    <row r="1593" spans="6:6" x14ac:dyDescent="0.35">
      <c r="F1593" s="104"/>
    </row>
    <row r="1594" spans="6:6" x14ac:dyDescent="0.35">
      <c r="F1594" s="104"/>
    </row>
    <row r="1595" spans="6:6" x14ac:dyDescent="0.35">
      <c r="F1595" s="104"/>
    </row>
    <row r="1596" spans="6:6" x14ac:dyDescent="0.35">
      <c r="F1596" s="104"/>
    </row>
    <row r="1597" spans="6:6" x14ac:dyDescent="0.35">
      <c r="F1597" s="104"/>
    </row>
    <row r="1598" spans="6:6" x14ac:dyDescent="0.35">
      <c r="F1598" s="104"/>
    </row>
    <row r="1599" spans="6:6" x14ac:dyDescent="0.35">
      <c r="F1599" s="104"/>
    </row>
    <row r="1600" spans="6:6" x14ac:dyDescent="0.35">
      <c r="F1600" s="104"/>
    </row>
    <row r="1601" spans="6:6" x14ac:dyDescent="0.35">
      <c r="F1601" s="104"/>
    </row>
    <row r="1602" spans="6:6" x14ac:dyDescent="0.35">
      <c r="F1602" s="104"/>
    </row>
    <row r="1603" spans="6:6" x14ac:dyDescent="0.35">
      <c r="F1603" s="104"/>
    </row>
    <row r="1604" spans="6:6" x14ac:dyDescent="0.35">
      <c r="F1604" s="104"/>
    </row>
    <row r="1605" spans="6:6" x14ac:dyDescent="0.35">
      <c r="F1605" s="104"/>
    </row>
    <row r="1606" spans="6:6" x14ac:dyDescent="0.35">
      <c r="F1606" s="104"/>
    </row>
    <row r="1607" spans="6:6" x14ac:dyDescent="0.35">
      <c r="F1607" s="104"/>
    </row>
    <row r="1608" spans="6:6" x14ac:dyDescent="0.35">
      <c r="F1608" s="104"/>
    </row>
    <row r="1609" spans="6:6" x14ac:dyDescent="0.35">
      <c r="F1609" s="104"/>
    </row>
    <row r="1610" spans="6:6" x14ac:dyDescent="0.35">
      <c r="F1610" s="104"/>
    </row>
    <row r="1611" spans="6:6" x14ac:dyDescent="0.35">
      <c r="F1611" s="104"/>
    </row>
    <row r="1612" spans="6:6" x14ac:dyDescent="0.35">
      <c r="F1612" s="104"/>
    </row>
    <row r="1613" spans="6:6" x14ac:dyDescent="0.35">
      <c r="F1613" s="104"/>
    </row>
    <row r="1614" spans="6:6" x14ac:dyDescent="0.35">
      <c r="F1614" s="104"/>
    </row>
    <row r="1615" spans="6:6" x14ac:dyDescent="0.35">
      <c r="F1615" s="104"/>
    </row>
    <row r="1616" spans="6:6" x14ac:dyDescent="0.35">
      <c r="F1616" s="104"/>
    </row>
    <row r="1617" spans="6:6" x14ac:dyDescent="0.35">
      <c r="F1617" s="104"/>
    </row>
    <row r="1618" spans="6:6" x14ac:dyDescent="0.35">
      <c r="F1618" s="104"/>
    </row>
    <row r="1619" spans="6:6" x14ac:dyDescent="0.35">
      <c r="F1619" s="104"/>
    </row>
    <row r="1620" spans="6:6" x14ac:dyDescent="0.35">
      <c r="F1620" s="104"/>
    </row>
    <row r="1621" spans="6:6" x14ac:dyDescent="0.35">
      <c r="F1621" s="104"/>
    </row>
    <row r="1622" spans="6:6" x14ac:dyDescent="0.35">
      <c r="F1622" s="104"/>
    </row>
    <row r="1623" spans="6:6" x14ac:dyDescent="0.35">
      <c r="F1623" s="104"/>
    </row>
    <row r="1624" spans="6:6" x14ac:dyDescent="0.35">
      <c r="F1624" s="104"/>
    </row>
    <row r="1625" spans="6:6" x14ac:dyDescent="0.35">
      <c r="F1625" s="104"/>
    </row>
    <row r="1626" spans="6:6" x14ac:dyDescent="0.35">
      <c r="F1626" s="104"/>
    </row>
    <row r="1627" spans="6:6" x14ac:dyDescent="0.35">
      <c r="F1627" s="104"/>
    </row>
    <row r="1628" spans="6:6" x14ac:dyDescent="0.35">
      <c r="F1628" s="104"/>
    </row>
    <row r="1629" spans="6:6" x14ac:dyDescent="0.35">
      <c r="F1629" s="104"/>
    </row>
    <row r="1630" spans="6:6" x14ac:dyDescent="0.35">
      <c r="F1630" s="104"/>
    </row>
    <row r="1631" spans="6:6" x14ac:dyDescent="0.35">
      <c r="F1631" s="104"/>
    </row>
    <row r="1632" spans="6:6" x14ac:dyDescent="0.35">
      <c r="F1632" s="104"/>
    </row>
    <row r="1633" spans="6:6" x14ac:dyDescent="0.35">
      <c r="F1633" s="104"/>
    </row>
    <row r="1634" spans="6:6" x14ac:dyDescent="0.35">
      <c r="F1634" s="104"/>
    </row>
    <row r="1635" spans="6:6" x14ac:dyDescent="0.35">
      <c r="F1635" s="104"/>
    </row>
    <row r="1636" spans="6:6" x14ac:dyDescent="0.35">
      <c r="F1636" s="104"/>
    </row>
    <row r="1637" spans="6:6" x14ac:dyDescent="0.35">
      <c r="F1637" s="104"/>
    </row>
    <row r="1638" spans="6:6" x14ac:dyDescent="0.35">
      <c r="F1638" s="104"/>
    </row>
    <row r="1639" spans="6:6" x14ac:dyDescent="0.35">
      <c r="F1639" s="104"/>
    </row>
    <row r="1640" spans="6:6" x14ac:dyDescent="0.35">
      <c r="F1640" s="104"/>
    </row>
    <row r="1641" spans="6:6" x14ac:dyDescent="0.35">
      <c r="F1641" s="104"/>
    </row>
    <row r="1642" spans="6:6" x14ac:dyDescent="0.35">
      <c r="F1642" s="104"/>
    </row>
    <row r="1643" spans="6:6" x14ac:dyDescent="0.35">
      <c r="F1643" s="104"/>
    </row>
    <row r="1644" spans="6:6" x14ac:dyDescent="0.35">
      <c r="F1644" s="104"/>
    </row>
    <row r="1645" spans="6:6" x14ac:dyDescent="0.35">
      <c r="F1645" s="104"/>
    </row>
    <row r="1646" spans="6:6" x14ac:dyDescent="0.35">
      <c r="F1646" s="104"/>
    </row>
    <row r="1647" spans="6:6" x14ac:dyDescent="0.35">
      <c r="F1647" s="104"/>
    </row>
    <row r="1648" spans="6:6" x14ac:dyDescent="0.35">
      <c r="F1648" s="104"/>
    </row>
    <row r="1649" spans="6:6" x14ac:dyDescent="0.35">
      <c r="F1649" s="104"/>
    </row>
    <row r="1650" spans="6:6" x14ac:dyDescent="0.35">
      <c r="F1650" s="104"/>
    </row>
    <row r="1651" spans="6:6" x14ac:dyDescent="0.35">
      <c r="F1651" s="104"/>
    </row>
    <row r="1652" spans="6:6" x14ac:dyDescent="0.35">
      <c r="F1652" s="104"/>
    </row>
    <row r="1653" spans="6:6" x14ac:dyDescent="0.35">
      <c r="F1653" s="104"/>
    </row>
    <row r="1654" spans="6:6" x14ac:dyDescent="0.35">
      <c r="F1654" s="104"/>
    </row>
    <row r="1655" spans="6:6" x14ac:dyDescent="0.35">
      <c r="F1655" s="104"/>
    </row>
    <row r="1656" spans="6:6" x14ac:dyDescent="0.35">
      <c r="F1656" s="104"/>
    </row>
    <row r="1657" spans="6:6" x14ac:dyDescent="0.35">
      <c r="F1657" s="104"/>
    </row>
    <row r="1658" spans="6:6" x14ac:dyDescent="0.35">
      <c r="F1658" s="104"/>
    </row>
    <row r="1659" spans="6:6" x14ac:dyDescent="0.35">
      <c r="F1659" s="104"/>
    </row>
    <row r="1660" spans="6:6" x14ac:dyDescent="0.35">
      <c r="F1660" s="104"/>
    </row>
    <row r="1661" spans="6:6" x14ac:dyDescent="0.35">
      <c r="F1661" s="104"/>
    </row>
    <row r="1662" spans="6:6" x14ac:dyDescent="0.35">
      <c r="F1662" s="104"/>
    </row>
    <row r="1663" spans="6:6" x14ac:dyDescent="0.35">
      <c r="F1663" s="104"/>
    </row>
    <row r="1664" spans="6:6" x14ac:dyDescent="0.35">
      <c r="F1664" s="104"/>
    </row>
    <row r="1665" spans="6:6" x14ac:dyDescent="0.35">
      <c r="F1665" s="104"/>
    </row>
    <row r="1666" spans="6:6" x14ac:dyDescent="0.35">
      <c r="F1666" s="104"/>
    </row>
    <row r="1667" spans="6:6" x14ac:dyDescent="0.35">
      <c r="F1667" s="104"/>
    </row>
    <row r="1668" spans="6:6" x14ac:dyDescent="0.35">
      <c r="F1668" s="104"/>
    </row>
    <row r="1669" spans="6:6" x14ac:dyDescent="0.35">
      <c r="F1669" s="104"/>
    </row>
    <row r="1670" spans="6:6" x14ac:dyDescent="0.35">
      <c r="F1670" s="104"/>
    </row>
    <row r="1671" spans="6:6" x14ac:dyDescent="0.35">
      <c r="F1671" s="104"/>
    </row>
    <row r="1672" spans="6:6" x14ac:dyDescent="0.35">
      <c r="F1672" s="104"/>
    </row>
    <row r="1673" spans="6:6" x14ac:dyDescent="0.35">
      <c r="F1673" s="104"/>
    </row>
    <row r="1674" spans="6:6" x14ac:dyDescent="0.35">
      <c r="F1674" s="104"/>
    </row>
    <row r="1675" spans="6:6" x14ac:dyDescent="0.35">
      <c r="F1675" s="104"/>
    </row>
    <row r="1676" spans="6:6" x14ac:dyDescent="0.35">
      <c r="F1676" s="104"/>
    </row>
    <row r="1677" spans="6:6" x14ac:dyDescent="0.35">
      <c r="F1677" s="104"/>
    </row>
    <row r="1678" spans="6:6" x14ac:dyDescent="0.35">
      <c r="F1678" s="104"/>
    </row>
    <row r="1679" spans="6:6" x14ac:dyDescent="0.35">
      <c r="F1679" s="104"/>
    </row>
    <row r="1680" spans="6:6" x14ac:dyDescent="0.35">
      <c r="F1680" s="104"/>
    </row>
    <row r="1681" spans="6:6" x14ac:dyDescent="0.35">
      <c r="F1681" s="104"/>
    </row>
    <row r="1682" spans="6:6" x14ac:dyDescent="0.35">
      <c r="F1682" s="104"/>
    </row>
    <row r="1683" spans="6:6" x14ac:dyDescent="0.35">
      <c r="F1683" s="104"/>
    </row>
    <row r="1684" spans="6:6" x14ac:dyDescent="0.35">
      <c r="F1684" s="104"/>
    </row>
    <row r="1685" spans="6:6" x14ac:dyDescent="0.35">
      <c r="F1685" s="104"/>
    </row>
    <row r="1686" spans="6:6" x14ac:dyDescent="0.35">
      <c r="F1686" s="104"/>
    </row>
    <row r="1687" spans="6:6" x14ac:dyDescent="0.35">
      <c r="F1687" s="104"/>
    </row>
    <row r="1688" spans="6:6" x14ac:dyDescent="0.35">
      <c r="F1688" s="104"/>
    </row>
    <row r="1689" spans="6:6" x14ac:dyDescent="0.35">
      <c r="F1689" s="104"/>
    </row>
    <row r="1690" spans="6:6" x14ac:dyDescent="0.35">
      <c r="F1690" s="104"/>
    </row>
    <row r="1691" spans="6:6" x14ac:dyDescent="0.35">
      <c r="F1691" s="104"/>
    </row>
    <row r="1692" spans="6:6" x14ac:dyDescent="0.35">
      <c r="F1692" s="104"/>
    </row>
    <row r="1693" spans="6:6" x14ac:dyDescent="0.35">
      <c r="F1693" s="104"/>
    </row>
    <row r="1694" spans="6:6" x14ac:dyDescent="0.35">
      <c r="F1694" s="104"/>
    </row>
    <row r="1695" spans="6:6" x14ac:dyDescent="0.35">
      <c r="F1695" s="104"/>
    </row>
    <row r="1696" spans="6:6" x14ac:dyDescent="0.35">
      <c r="F1696" s="104"/>
    </row>
    <row r="1697" spans="6:6" x14ac:dyDescent="0.35">
      <c r="F1697" s="104"/>
    </row>
    <row r="1698" spans="6:6" x14ac:dyDescent="0.35">
      <c r="F1698" s="104"/>
    </row>
    <row r="1699" spans="6:6" x14ac:dyDescent="0.35">
      <c r="F1699" s="104"/>
    </row>
    <row r="1700" spans="6:6" x14ac:dyDescent="0.35">
      <c r="F1700" s="104"/>
    </row>
    <row r="1701" spans="6:6" x14ac:dyDescent="0.35">
      <c r="F1701" s="104"/>
    </row>
    <row r="1702" spans="6:6" x14ac:dyDescent="0.35">
      <c r="F1702" s="104"/>
    </row>
    <row r="1703" spans="6:6" x14ac:dyDescent="0.35">
      <c r="F1703" s="104"/>
    </row>
    <row r="1704" spans="6:6" x14ac:dyDescent="0.35">
      <c r="F1704" s="104"/>
    </row>
    <row r="1705" spans="6:6" x14ac:dyDescent="0.35">
      <c r="F1705" s="104"/>
    </row>
    <row r="1706" spans="6:6" x14ac:dyDescent="0.35">
      <c r="F1706" s="104"/>
    </row>
    <row r="1707" spans="6:6" x14ac:dyDescent="0.35">
      <c r="F1707" s="104"/>
    </row>
    <row r="1708" spans="6:6" x14ac:dyDescent="0.35">
      <c r="F1708" s="104"/>
    </row>
    <row r="1709" spans="6:6" x14ac:dyDescent="0.35">
      <c r="F1709" s="104"/>
    </row>
    <row r="1710" spans="6:6" x14ac:dyDescent="0.35">
      <c r="F1710" s="104"/>
    </row>
    <row r="1711" spans="6:6" x14ac:dyDescent="0.35">
      <c r="F1711" s="104"/>
    </row>
    <row r="1712" spans="6:6" x14ac:dyDescent="0.35">
      <c r="F1712" s="104"/>
    </row>
    <row r="1713" spans="6:6" x14ac:dyDescent="0.35">
      <c r="F1713" s="104"/>
    </row>
    <row r="1714" spans="6:6" x14ac:dyDescent="0.35">
      <c r="F1714" s="104"/>
    </row>
    <row r="1715" spans="6:6" x14ac:dyDescent="0.35">
      <c r="F1715" s="104"/>
    </row>
    <row r="1716" spans="6:6" x14ac:dyDescent="0.35">
      <c r="F1716" s="104"/>
    </row>
    <row r="1717" spans="6:6" x14ac:dyDescent="0.35">
      <c r="F1717" s="104"/>
    </row>
    <row r="1718" spans="6:6" x14ac:dyDescent="0.35">
      <c r="F1718" s="104"/>
    </row>
    <row r="1719" spans="6:6" x14ac:dyDescent="0.35">
      <c r="F1719" s="104"/>
    </row>
    <row r="1720" spans="6:6" x14ac:dyDescent="0.35">
      <c r="F1720" s="104"/>
    </row>
    <row r="1721" spans="6:6" x14ac:dyDescent="0.35">
      <c r="F1721" s="104"/>
    </row>
    <row r="1722" spans="6:6" x14ac:dyDescent="0.35">
      <c r="F1722" s="104"/>
    </row>
    <row r="1723" spans="6:6" x14ac:dyDescent="0.35">
      <c r="F1723" s="104"/>
    </row>
    <row r="1724" spans="6:6" x14ac:dyDescent="0.35">
      <c r="F1724" s="104"/>
    </row>
    <row r="1725" spans="6:6" x14ac:dyDescent="0.35">
      <c r="F1725" s="104"/>
    </row>
    <row r="1726" spans="6:6" x14ac:dyDescent="0.35">
      <c r="F1726" s="104"/>
    </row>
    <row r="1727" spans="6:6" x14ac:dyDescent="0.35">
      <c r="F1727" s="104"/>
    </row>
    <row r="1728" spans="6:6" x14ac:dyDescent="0.35">
      <c r="F1728" s="104"/>
    </row>
    <row r="1729" spans="6:6" x14ac:dyDescent="0.35">
      <c r="F1729" s="104"/>
    </row>
    <row r="1730" spans="6:6" x14ac:dyDescent="0.35">
      <c r="F1730" s="104"/>
    </row>
    <row r="1731" spans="6:6" x14ac:dyDescent="0.35">
      <c r="F1731" s="104"/>
    </row>
    <row r="1732" spans="6:6" x14ac:dyDescent="0.35">
      <c r="F1732" s="104"/>
    </row>
    <row r="1733" spans="6:6" x14ac:dyDescent="0.35">
      <c r="F1733" s="104"/>
    </row>
    <row r="1734" spans="6:6" x14ac:dyDescent="0.35">
      <c r="F1734" s="104"/>
    </row>
    <row r="1735" spans="6:6" x14ac:dyDescent="0.35">
      <c r="F1735" s="104"/>
    </row>
    <row r="1736" spans="6:6" x14ac:dyDescent="0.35">
      <c r="F1736" s="104"/>
    </row>
    <row r="1737" spans="6:6" x14ac:dyDescent="0.35">
      <c r="F1737" s="104"/>
    </row>
    <row r="1738" spans="6:6" x14ac:dyDescent="0.35">
      <c r="F1738" s="104"/>
    </row>
    <row r="1739" spans="6:6" x14ac:dyDescent="0.35">
      <c r="F1739" s="104"/>
    </row>
    <row r="1740" spans="6:6" x14ac:dyDescent="0.35">
      <c r="F1740" s="104"/>
    </row>
    <row r="1741" spans="6:6" x14ac:dyDescent="0.35">
      <c r="F1741" s="104"/>
    </row>
    <row r="1742" spans="6:6" x14ac:dyDescent="0.35">
      <c r="F1742" s="104"/>
    </row>
    <row r="1743" spans="6:6" x14ac:dyDescent="0.35">
      <c r="F1743" s="104"/>
    </row>
    <row r="1744" spans="6:6" x14ac:dyDescent="0.35">
      <c r="F1744" s="104"/>
    </row>
    <row r="1745" spans="6:6" x14ac:dyDescent="0.35">
      <c r="F1745" s="104"/>
    </row>
    <row r="1746" spans="6:6" x14ac:dyDescent="0.35">
      <c r="F1746" s="104"/>
    </row>
    <row r="1747" spans="6:6" x14ac:dyDescent="0.35">
      <c r="F1747" s="104"/>
    </row>
    <row r="1748" spans="6:6" x14ac:dyDescent="0.35">
      <c r="F1748" s="104"/>
    </row>
    <row r="1749" spans="6:6" x14ac:dyDescent="0.35">
      <c r="F1749" s="104"/>
    </row>
    <row r="1750" spans="6:6" x14ac:dyDescent="0.35">
      <c r="F1750" s="104"/>
    </row>
    <row r="1751" spans="6:6" x14ac:dyDescent="0.35">
      <c r="F1751" s="104"/>
    </row>
    <row r="1752" spans="6:6" x14ac:dyDescent="0.35">
      <c r="F1752" s="104"/>
    </row>
    <row r="1753" spans="6:6" x14ac:dyDescent="0.35">
      <c r="F1753" s="104"/>
    </row>
    <row r="1754" spans="6:6" x14ac:dyDescent="0.35">
      <c r="F1754" s="104"/>
    </row>
  </sheetData>
  <mergeCells count="21">
    <mergeCell ref="H10:L10"/>
    <mergeCell ref="H11:I11"/>
    <mergeCell ref="J11:K11"/>
    <mergeCell ref="A10:B12"/>
    <mergeCell ref="C10:C12"/>
    <mergeCell ref="D10:D12"/>
    <mergeCell ref="E10:E11"/>
    <mergeCell ref="F10:G11"/>
    <mergeCell ref="C131:E131"/>
    <mergeCell ref="C137:E137"/>
    <mergeCell ref="A4:B4"/>
    <mergeCell ref="C88:E88"/>
    <mergeCell ref="C92:E92"/>
    <mergeCell ref="C49:E49"/>
    <mergeCell ref="C55:E55"/>
    <mergeCell ref="C61:E61"/>
    <mergeCell ref="C79:E79"/>
    <mergeCell ref="C25:E25"/>
    <mergeCell ref="C31:E31"/>
    <mergeCell ref="C37:E37"/>
    <mergeCell ref="C43:E43"/>
  </mergeCells>
  <conditionalFormatting sqref="F139:G139 H140">
    <cfRule type="cellIs" dxfId="5" priority="2" stopIfTrue="1" operator="greaterThan">
      <formula>15</formula>
    </cfRule>
  </conditionalFormatting>
  <conditionalFormatting sqref="L140">
    <cfRule type="cellIs" dxfId="4" priority="1" stopIfTrue="1" operator="greaterThan">
      <formula>15</formula>
    </cfRule>
  </conditionalFormatting>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0616-8AFB-47CF-B81A-E7622EEE0754}">
  <dimension ref="A1:BZ1754"/>
  <sheetViews>
    <sheetView topLeftCell="A43" workbookViewId="0">
      <selection activeCell="B42" sqref="B42"/>
    </sheetView>
  </sheetViews>
  <sheetFormatPr defaultColWidth="9.1796875" defaultRowHeight="14.5" x14ac:dyDescent="0.35"/>
  <cols>
    <col min="1" max="1" width="6.26953125" style="41" customWidth="1"/>
    <col min="2" max="2" width="37.453125" style="36" customWidth="1"/>
    <col min="3" max="3" width="11.26953125" style="37" customWidth="1"/>
    <col min="4" max="4" width="10.26953125" style="38" bestFit="1" customWidth="1"/>
    <col min="5" max="5" width="12.1796875" style="39" customWidth="1"/>
    <col min="6" max="6" width="13.54296875" style="39" customWidth="1"/>
    <col min="7" max="7" width="13.54296875" style="36" customWidth="1"/>
    <col min="8" max="11" width="15.54296875" style="36" customWidth="1"/>
    <col min="12" max="12" width="10.54296875" style="209" customWidth="1"/>
    <col min="13" max="16384" width="9.1796875" style="36"/>
  </cols>
  <sheetData>
    <row r="1" spans="1:78" customFormat="1" x14ac:dyDescent="0.35">
      <c r="L1" s="207"/>
    </row>
    <row r="2" spans="1:78" customFormat="1" x14ac:dyDescent="0.35">
      <c r="L2" s="207"/>
    </row>
    <row r="3" spans="1:78" customFormat="1" x14ac:dyDescent="0.35">
      <c r="L3" s="207"/>
    </row>
    <row r="4" spans="1:78" customFormat="1" ht="32.15" customHeight="1" x14ac:dyDescent="0.65">
      <c r="A4" s="358" t="s">
        <v>2</v>
      </c>
      <c r="B4" s="358"/>
      <c r="C4" s="22"/>
      <c r="D4" s="22"/>
      <c r="E4" s="22"/>
      <c r="F4" s="22"/>
      <c r="G4" s="22"/>
      <c r="H4" s="22"/>
      <c r="I4" s="22"/>
      <c r="J4" s="2"/>
      <c r="K4" s="2"/>
      <c r="L4" s="208"/>
      <c r="M4" s="2"/>
      <c r="N4" s="2"/>
    </row>
    <row r="5" spans="1:78" customFormat="1" ht="23.5" x14ac:dyDescent="0.55000000000000004">
      <c r="B5" s="10" t="s">
        <v>143</v>
      </c>
      <c r="C5" s="10"/>
      <c r="D5" s="10"/>
      <c r="E5" s="10"/>
      <c r="L5" s="207"/>
    </row>
    <row r="6" spans="1:78" ht="20.5" x14ac:dyDescent="0.45">
      <c r="A6" s="35"/>
    </row>
    <row r="7" spans="1:78" ht="9" customHeight="1" x14ac:dyDescent="0.45">
      <c r="A7" s="35"/>
    </row>
    <row r="8" spans="1:78" ht="18" x14ac:dyDescent="0.5">
      <c r="A8" s="41" t="s">
        <v>144</v>
      </c>
      <c r="C8" s="40" t="s">
        <v>65</v>
      </c>
    </row>
    <row r="9" spans="1:78" s="46" customFormat="1" ht="15" thickBot="1" x14ac:dyDescent="0.4">
      <c r="A9" s="41"/>
      <c r="B9" s="41"/>
      <c r="C9" s="42"/>
      <c r="D9" s="43"/>
      <c r="E9" s="44"/>
      <c r="F9" s="45"/>
      <c r="G9" s="45"/>
      <c r="H9" s="45"/>
      <c r="I9" s="36"/>
      <c r="J9" s="36"/>
      <c r="K9" s="36"/>
      <c r="L9" s="210"/>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row>
    <row r="10" spans="1:78" ht="13" customHeight="1" x14ac:dyDescent="0.35">
      <c r="A10" s="438" t="s">
        <v>145</v>
      </c>
      <c r="B10" s="439"/>
      <c r="C10" s="444" t="s">
        <v>146</v>
      </c>
      <c r="D10" s="447" t="s">
        <v>147</v>
      </c>
      <c r="E10" s="450" t="s">
        <v>148</v>
      </c>
      <c r="F10" s="450" t="s">
        <v>64</v>
      </c>
      <c r="G10" s="452"/>
      <c r="H10" s="432" t="s">
        <v>149</v>
      </c>
      <c r="I10" s="433"/>
      <c r="J10" s="433"/>
      <c r="K10" s="433"/>
      <c r="L10" s="434"/>
    </row>
    <row r="11" spans="1:78" x14ac:dyDescent="0.35">
      <c r="A11" s="440"/>
      <c r="B11" s="441"/>
      <c r="C11" s="445"/>
      <c r="D11" s="448"/>
      <c r="E11" s="451"/>
      <c r="F11" s="451"/>
      <c r="G11" s="453"/>
      <c r="H11" s="435" t="s">
        <v>126</v>
      </c>
      <c r="I11" s="436"/>
      <c r="J11" s="437" t="s">
        <v>150</v>
      </c>
      <c r="K11" s="437"/>
      <c r="L11" s="211" t="s">
        <v>63</v>
      </c>
    </row>
    <row r="12" spans="1:78" ht="27" thickBot="1" x14ac:dyDescent="0.4">
      <c r="A12" s="442"/>
      <c r="B12" s="443"/>
      <c r="C12" s="446"/>
      <c r="D12" s="449"/>
      <c r="E12" s="47" t="s">
        <v>151</v>
      </c>
      <c r="F12" s="47" t="s">
        <v>151</v>
      </c>
      <c r="G12" s="48" t="s">
        <v>152</v>
      </c>
      <c r="H12" s="49" t="s">
        <v>151</v>
      </c>
      <c r="I12" s="50" t="s">
        <v>152</v>
      </c>
      <c r="J12" s="51" t="s">
        <v>151</v>
      </c>
      <c r="K12" s="52" t="s">
        <v>152</v>
      </c>
      <c r="L12" s="212" t="s">
        <v>153</v>
      </c>
    </row>
    <row r="13" spans="1:78" s="61" customFormat="1" ht="18" customHeight="1" thickBot="1" x14ac:dyDescent="0.4">
      <c r="A13" s="53"/>
      <c r="B13" s="54"/>
      <c r="C13" s="55"/>
      <c r="D13" s="56"/>
      <c r="E13" s="57"/>
      <c r="F13" s="57"/>
      <c r="G13" s="54"/>
      <c r="H13" s="60"/>
      <c r="I13" s="179">
        <v>1</v>
      </c>
      <c r="J13" s="59"/>
      <c r="K13" s="58"/>
      <c r="L13" s="213"/>
    </row>
    <row r="14" spans="1:78" ht="15" thickBot="1" x14ac:dyDescent="0.4">
      <c r="A14" s="185" t="s">
        <v>154</v>
      </c>
      <c r="B14" s="185"/>
      <c r="C14" s="186"/>
      <c r="D14" s="187"/>
      <c r="E14" s="188"/>
      <c r="F14" s="188"/>
      <c r="G14" s="189"/>
      <c r="H14" s="190"/>
      <c r="I14" s="191"/>
      <c r="J14" s="191"/>
      <c r="K14" s="191"/>
      <c r="L14" s="214"/>
    </row>
    <row r="15" spans="1:78" ht="15" thickBot="1" x14ac:dyDescent="0.4">
      <c r="A15" s="62">
        <v>1</v>
      </c>
      <c r="B15" s="63" t="s">
        <v>155</v>
      </c>
      <c r="C15" s="64"/>
      <c r="D15" s="65"/>
      <c r="E15" s="66"/>
      <c r="F15" s="67"/>
      <c r="G15" s="68"/>
      <c r="H15" s="69"/>
      <c r="I15" s="70"/>
      <c r="J15" s="70"/>
      <c r="K15" s="70"/>
      <c r="L15" s="215"/>
    </row>
    <row r="16" spans="1:78" x14ac:dyDescent="0.35">
      <c r="A16" s="79" t="s">
        <v>156</v>
      </c>
      <c r="B16" s="79"/>
      <c r="C16" s="80"/>
      <c r="D16" s="80"/>
      <c r="E16" s="79"/>
      <c r="F16" s="81">
        <f t="shared" ref="F16:F21" si="0">D16*E16</f>
        <v>0</v>
      </c>
      <c r="G16" s="82">
        <f>F16*'2. Financial Budget and Report'!$H$10</f>
        <v>0</v>
      </c>
      <c r="H16" s="83"/>
      <c r="I16" s="84">
        <f>H16*$I$13</f>
        <v>0</v>
      </c>
      <c r="J16" s="85">
        <f>F16-H16</f>
        <v>0</v>
      </c>
      <c r="K16" s="85">
        <f>G16-J16</f>
        <v>0</v>
      </c>
      <c r="L16" s="216" t="e">
        <f>I16/G16</f>
        <v>#DIV/0!</v>
      </c>
    </row>
    <row r="17" spans="1:12" x14ac:dyDescent="0.35">
      <c r="A17" s="79" t="s">
        <v>157</v>
      </c>
      <c r="B17" s="79"/>
      <c r="C17" s="80"/>
      <c r="D17" s="80"/>
      <c r="E17" s="79"/>
      <c r="F17" s="81">
        <f t="shared" si="0"/>
        <v>0</v>
      </c>
      <c r="G17" s="82">
        <f>F17*'2. Financial Budget and Report'!$H$10</f>
        <v>0</v>
      </c>
      <c r="H17" s="86"/>
      <c r="I17" s="87">
        <f t="shared" ref="I17:I21" si="1">H17*$I$13</f>
        <v>0</v>
      </c>
      <c r="J17" s="88">
        <f t="shared" ref="J17:J21" si="2">F17-H17</f>
        <v>0</v>
      </c>
      <c r="K17" s="88">
        <f t="shared" ref="K17:K21" si="3">G17-J17</f>
        <v>0</v>
      </c>
      <c r="L17" s="217" t="e">
        <f t="shared" ref="L17:L22" si="4">I17/G17</f>
        <v>#DIV/0!</v>
      </c>
    </row>
    <row r="18" spans="1:12" x14ac:dyDescent="0.35">
      <c r="A18" s="79" t="s">
        <v>158</v>
      </c>
      <c r="B18" s="79"/>
      <c r="C18" s="80"/>
      <c r="D18" s="80"/>
      <c r="E18" s="79"/>
      <c r="F18" s="81">
        <f t="shared" si="0"/>
        <v>0</v>
      </c>
      <c r="G18" s="82">
        <f>F18*'2. Financial Budget and Report'!$H$10</f>
        <v>0</v>
      </c>
      <c r="H18" s="86"/>
      <c r="I18" s="87">
        <f t="shared" si="1"/>
        <v>0</v>
      </c>
      <c r="J18" s="88">
        <f t="shared" si="2"/>
        <v>0</v>
      </c>
      <c r="K18" s="88">
        <f t="shared" si="3"/>
        <v>0</v>
      </c>
      <c r="L18" s="217" t="e">
        <f t="shared" si="4"/>
        <v>#DIV/0!</v>
      </c>
    </row>
    <row r="19" spans="1:12" x14ac:dyDescent="0.35">
      <c r="A19" s="79" t="s">
        <v>159</v>
      </c>
      <c r="B19" s="79"/>
      <c r="C19" s="80"/>
      <c r="D19" s="80"/>
      <c r="E19" s="79"/>
      <c r="F19" s="81">
        <f t="shared" si="0"/>
        <v>0</v>
      </c>
      <c r="G19" s="82">
        <f>F19*'2. Financial Budget and Report'!$H$10</f>
        <v>0</v>
      </c>
      <c r="H19" s="86"/>
      <c r="I19" s="87">
        <f t="shared" si="1"/>
        <v>0</v>
      </c>
      <c r="J19" s="88">
        <f t="shared" si="2"/>
        <v>0</v>
      </c>
      <c r="K19" s="88">
        <f t="shared" si="3"/>
        <v>0</v>
      </c>
      <c r="L19" s="217" t="e">
        <f t="shared" si="4"/>
        <v>#DIV/0!</v>
      </c>
    </row>
    <row r="20" spans="1:12" x14ac:dyDescent="0.35">
      <c r="A20" s="79" t="s">
        <v>160</v>
      </c>
      <c r="B20" s="79"/>
      <c r="C20" s="80"/>
      <c r="D20" s="80"/>
      <c r="E20" s="79"/>
      <c r="F20" s="81">
        <f t="shared" si="0"/>
        <v>0</v>
      </c>
      <c r="G20" s="82">
        <f>F20*'2. Financial Budget and Report'!$H$10</f>
        <v>0</v>
      </c>
      <c r="H20" s="86"/>
      <c r="I20" s="87">
        <f t="shared" si="1"/>
        <v>0</v>
      </c>
      <c r="J20" s="88">
        <f t="shared" si="2"/>
        <v>0</v>
      </c>
      <c r="K20" s="88">
        <f t="shared" si="3"/>
        <v>0</v>
      </c>
      <c r="L20" s="217" t="e">
        <f t="shared" si="4"/>
        <v>#DIV/0!</v>
      </c>
    </row>
    <row r="21" spans="1:12" ht="15" thickBot="1" x14ac:dyDescent="0.4">
      <c r="A21" s="79" t="s">
        <v>161</v>
      </c>
      <c r="B21" s="89"/>
      <c r="C21" s="90"/>
      <c r="D21" s="90"/>
      <c r="E21" s="89"/>
      <c r="F21" s="91">
        <f t="shared" si="0"/>
        <v>0</v>
      </c>
      <c r="G21" s="92">
        <f>F21*'2. Financial Budget and Report'!$H$10</f>
        <v>0</v>
      </c>
      <c r="H21" s="93"/>
      <c r="I21" s="94">
        <f t="shared" si="1"/>
        <v>0</v>
      </c>
      <c r="J21" s="95">
        <f t="shared" si="2"/>
        <v>0</v>
      </c>
      <c r="K21" s="95">
        <f t="shared" si="3"/>
        <v>0</v>
      </c>
      <c r="L21" s="218" t="e">
        <f t="shared" si="4"/>
        <v>#DIV/0!</v>
      </c>
    </row>
    <row r="22" spans="1:12" ht="15" thickBot="1" x14ac:dyDescent="0.4">
      <c r="A22" s="181" t="s">
        <v>162</v>
      </c>
      <c r="B22" s="63"/>
      <c r="C22" s="64"/>
      <c r="D22" s="65"/>
      <c r="E22" s="66"/>
      <c r="F22" s="182">
        <f t="shared" ref="F22:K22" si="5">SUM(F16:F21)</f>
        <v>0</v>
      </c>
      <c r="G22" s="183">
        <f t="shared" si="5"/>
        <v>0</v>
      </c>
      <c r="H22" s="201">
        <f t="shared" si="5"/>
        <v>0</v>
      </c>
      <c r="I22" s="201">
        <f t="shared" si="5"/>
        <v>0</v>
      </c>
      <c r="J22" s="201">
        <f t="shared" si="5"/>
        <v>0</v>
      </c>
      <c r="K22" s="201">
        <f t="shared" si="5"/>
        <v>0</v>
      </c>
      <c r="L22" s="219" t="e">
        <f t="shared" si="4"/>
        <v>#DIV/0!</v>
      </c>
    </row>
    <row r="23" spans="1:12" ht="15" thickBot="1" x14ac:dyDescent="0.4">
      <c r="A23" s="200"/>
      <c r="B23" s="195"/>
      <c r="C23" s="196"/>
      <c r="D23" s="197"/>
      <c r="E23" s="198"/>
      <c r="F23" s="198"/>
      <c r="G23" s="194"/>
      <c r="H23" s="205"/>
      <c r="I23" s="206"/>
      <c r="J23" s="206"/>
      <c r="K23" s="206"/>
      <c r="L23" s="220"/>
    </row>
    <row r="24" spans="1:12" ht="15" thickBot="1" x14ac:dyDescent="0.4">
      <c r="A24" s="62">
        <v>2</v>
      </c>
      <c r="B24" s="63" t="s">
        <v>163</v>
      </c>
      <c r="C24" s="64"/>
      <c r="D24" s="65"/>
      <c r="E24" s="66"/>
      <c r="F24" s="67"/>
      <c r="G24" s="68"/>
      <c r="H24" s="202"/>
      <c r="I24" s="202"/>
      <c r="J24" s="202"/>
      <c r="K24" s="202"/>
      <c r="L24" s="221"/>
    </row>
    <row r="25" spans="1:12" x14ac:dyDescent="0.35">
      <c r="A25" s="98" t="s">
        <v>164</v>
      </c>
      <c r="B25" s="99" t="s">
        <v>71</v>
      </c>
      <c r="C25" s="429"/>
      <c r="D25" s="430"/>
      <c r="E25" s="431"/>
      <c r="F25" s="77">
        <f>SUM(F26:F30)</f>
        <v>0</v>
      </c>
      <c r="G25" s="173">
        <f>SUM(G26:G30)</f>
        <v>0</v>
      </c>
      <c r="H25" s="174">
        <f>SUM(H26:H30)</f>
        <v>0</v>
      </c>
      <c r="I25" s="77">
        <f>SUM(I26:I30)</f>
        <v>0</v>
      </c>
      <c r="J25" s="77">
        <f t="shared" ref="J25:K25" si="6">SUM(J26:J30)</f>
        <v>0</v>
      </c>
      <c r="K25" s="77">
        <f t="shared" si="6"/>
        <v>0</v>
      </c>
      <c r="L25" s="222" t="e">
        <f t="shared" ref="L25:L85" si="7">I25/G25</f>
        <v>#DIV/0!</v>
      </c>
    </row>
    <row r="26" spans="1:12" x14ac:dyDescent="0.35">
      <c r="A26" s="71" t="s">
        <v>165</v>
      </c>
      <c r="B26" s="71"/>
      <c r="C26" s="72"/>
      <c r="D26" s="72"/>
      <c r="E26" s="71"/>
      <c r="F26" s="73">
        <f>D26*E26</f>
        <v>0</v>
      </c>
      <c r="G26" s="74">
        <f>F26*'2. Financial Budget and Report'!$H$10</f>
        <v>0</v>
      </c>
      <c r="H26" s="100"/>
      <c r="I26" s="87">
        <f t="shared" ref="I26:I30" si="8">H26*$I$13</f>
        <v>0</v>
      </c>
      <c r="J26" s="88">
        <f t="shared" ref="J26:J84" si="9">F26-H26</f>
        <v>0</v>
      </c>
      <c r="K26" s="88">
        <f t="shared" ref="K26:K30" si="10">G26-J26</f>
        <v>0</v>
      </c>
      <c r="L26" s="223" t="e">
        <f t="shared" si="7"/>
        <v>#DIV/0!</v>
      </c>
    </row>
    <row r="27" spans="1:12" x14ac:dyDescent="0.35">
      <c r="A27" s="79" t="s">
        <v>166</v>
      </c>
      <c r="B27" s="79"/>
      <c r="C27" s="80"/>
      <c r="D27" s="80"/>
      <c r="E27" s="79"/>
      <c r="F27" s="81">
        <f>D27*E27</f>
        <v>0</v>
      </c>
      <c r="G27" s="74">
        <f>F27*'2. Financial Budget and Report'!$H$10</f>
        <v>0</v>
      </c>
      <c r="H27" s="96"/>
      <c r="I27" s="87">
        <f t="shared" si="8"/>
        <v>0</v>
      </c>
      <c r="J27" s="88">
        <f t="shared" si="9"/>
        <v>0</v>
      </c>
      <c r="K27" s="88">
        <f t="shared" si="10"/>
        <v>0</v>
      </c>
      <c r="L27" s="224" t="e">
        <f t="shared" si="7"/>
        <v>#DIV/0!</v>
      </c>
    </row>
    <row r="28" spans="1:12" x14ac:dyDescent="0.35">
      <c r="A28" s="79" t="s">
        <v>167</v>
      </c>
      <c r="B28" s="79"/>
      <c r="C28" s="80"/>
      <c r="D28" s="80"/>
      <c r="E28" s="79"/>
      <c r="F28" s="81">
        <f>D28*E28</f>
        <v>0</v>
      </c>
      <c r="G28" s="82">
        <f>F28*'2. Financial Budget and Report'!$H$10</f>
        <v>0</v>
      </c>
      <c r="H28" s="96"/>
      <c r="I28" s="87">
        <f t="shared" si="8"/>
        <v>0</v>
      </c>
      <c r="J28" s="88">
        <f t="shared" si="9"/>
        <v>0</v>
      </c>
      <c r="K28" s="88">
        <f t="shared" si="10"/>
        <v>0</v>
      </c>
      <c r="L28" s="224" t="e">
        <f t="shared" si="7"/>
        <v>#DIV/0!</v>
      </c>
    </row>
    <row r="29" spans="1:12" x14ac:dyDescent="0.35">
      <c r="A29" s="79" t="s">
        <v>168</v>
      </c>
      <c r="B29" s="79"/>
      <c r="C29" s="80"/>
      <c r="D29" s="80"/>
      <c r="E29" s="79"/>
      <c r="F29" s="81">
        <f>D29*E29</f>
        <v>0</v>
      </c>
      <c r="G29" s="82">
        <f>F29*'2. Financial Budget and Report'!$H$10</f>
        <v>0</v>
      </c>
      <c r="H29" s="96"/>
      <c r="I29" s="87">
        <f t="shared" si="8"/>
        <v>0</v>
      </c>
      <c r="J29" s="88">
        <f t="shared" si="9"/>
        <v>0</v>
      </c>
      <c r="K29" s="88">
        <f t="shared" si="10"/>
        <v>0</v>
      </c>
      <c r="L29" s="224" t="e">
        <f t="shared" si="7"/>
        <v>#DIV/0!</v>
      </c>
    </row>
    <row r="30" spans="1:12" x14ac:dyDescent="0.35">
      <c r="A30" s="89" t="s">
        <v>169</v>
      </c>
      <c r="B30" s="89"/>
      <c r="C30" s="90"/>
      <c r="D30" s="90"/>
      <c r="E30" s="89"/>
      <c r="F30" s="91">
        <f>D30*E30</f>
        <v>0</v>
      </c>
      <c r="G30" s="92">
        <f>F30*'2. Financial Budget and Report'!$H$10</f>
        <v>0</v>
      </c>
      <c r="H30" s="96"/>
      <c r="I30" s="87">
        <f t="shared" si="8"/>
        <v>0</v>
      </c>
      <c r="J30" s="88">
        <f t="shared" si="9"/>
        <v>0</v>
      </c>
      <c r="K30" s="88">
        <f t="shared" si="10"/>
        <v>0</v>
      </c>
      <c r="L30" s="224" t="e">
        <f t="shared" si="7"/>
        <v>#DIV/0!</v>
      </c>
    </row>
    <row r="31" spans="1:12" x14ac:dyDescent="0.35">
      <c r="A31" s="75" t="s">
        <v>170</v>
      </c>
      <c r="B31" s="76" t="s">
        <v>30</v>
      </c>
      <c r="C31" s="423"/>
      <c r="D31" s="424"/>
      <c r="E31" s="425"/>
      <c r="F31" s="77">
        <f>SUM(F32:F36)</f>
        <v>0</v>
      </c>
      <c r="G31" s="113">
        <f>SUM(G32:G36)</f>
        <v>0</v>
      </c>
      <c r="H31" s="174">
        <f>SUM(H32:H36)</f>
        <v>0</v>
      </c>
      <c r="I31" s="77">
        <f>SUM(I32:I36)</f>
        <v>0</v>
      </c>
      <c r="J31" s="77">
        <f t="shared" ref="J31:K31" si="11">SUM(J32:J36)</f>
        <v>0</v>
      </c>
      <c r="K31" s="77">
        <f t="shared" si="11"/>
        <v>0</v>
      </c>
      <c r="L31" s="225" t="e">
        <f t="shared" si="7"/>
        <v>#DIV/0!</v>
      </c>
    </row>
    <row r="32" spans="1:12" x14ac:dyDescent="0.35">
      <c r="A32" s="71" t="s">
        <v>171</v>
      </c>
      <c r="B32" s="71"/>
      <c r="C32" s="71"/>
      <c r="D32" s="72"/>
      <c r="E32" s="71"/>
      <c r="F32" s="73">
        <f>D32*E32</f>
        <v>0</v>
      </c>
      <c r="G32" s="82">
        <f>F32*'2. Financial Budget and Report'!$H$10</f>
        <v>0</v>
      </c>
      <c r="H32" s="100"/>
      <c r="I32" s="87">
        <f t="shared" ref="I32:I36" si="12">H32*$I$13</f>
        <v>0</v>
      </c>
      <c r="J32" s="88">
        <f t="shared" si="9"/>
        <v>0</v>
      </c>
      <c r="K32" s="88">
        <f t="shared" ref="K32:K36" si="13">G32-J32</f>
        <v>0</v>
      </c>
      <c r="L32" s="223" t="e">
        <f t="shared" si="7"/>
        <v>#DIV/0!</v>
      </c>
    </row>
    <row r="33" spans="1:12" x14ac:dyDescent="0.35">
      <c r="A33" s="79" t="s">
        <v>172</v>
      </c>
      <c r="B33" s="79"/>
      <c r="C33" s="79"/>
      <c r="D33" s="80"/>
      <c r="E33" s="79"/>
      <c r="F33" s="81">
        <f>D33*E33</f>
        <v>0</v>
      </c>
      <c r="G33" s="82">
        <f>F33*'2. Financial Budget and Report'!$H$10</f>
        <v>0</v>
      </c>
      <c r="H33" s="96"/>
      <c r="I33" s="87">
        <f t="shared" si="12"/>
        <v>0</v>
      </c>
      <c r="J33" s="88">
        <f t="shared" si="9"/>
        <v>0</v>
      </c>
      <c r="K33" s="88">
        <f t="shared" si="13"/>
        <v>0</v>
      </c>
      <c r="L33" s="224" t="e">
        <f t="shared" si="7"/>
        <v>#DIV/0!</v>
      </c>
    </row>
    <row r="34" spans="1:12" x14ac:dyDescent="0.35">
      <c r="A34" s="79" t="s">
        <v>173</v>
      </c>
      <c r="B34" s="79"/>
      <c r="C34" s="79"/>
      <c r="D34" s="80"/>
      <c r="E34" s="79"/>
      <c r="F34" s="81">
        <f>D34*E34</f>
        <v>0</v>
      </c>
      <c r="G34" s="82">
        <f>F34*'2. Financial Budget and Report'!$H$10</f>
        <v>0</v>
      </c>
      <c r="H34" s="96"/>
      <c r="I34" s="87">
        <f t="shared" si="12"/>
        <v>0</v>
      </c>
      <c r="J34" s="88">
        <f t="shared" si="9"/>
        <v>0</v>
      </c>
      <c r="K34" s="88">
        <f t="shared" si="13"/>
        <v>0</v>
      </c>
      <c r="L34" s="224" t="e">
        <f t="shared" si="7"/>
        <v>#DIV/0!</v>
      </c>
    </row>
    <row r="35" spans="1:12" x14ac:dyDescent="0.35">
      <c r="A35" s="79" t="s">
        <v>174</v>
      </c>
      <c r="B35" s="79"/>
      <c r="C35" s="79"/>
      <c r="D35" s="80"/>
      <c r="E35" s="79"/>
      <c r="F35" s="81">
        <f>D35*E35</f>
        <v>0</v>
      </c>
      <c r="G35" s="82">
        <f>F35*'2. Financial Budget and Report'!$H$10</f>
        <v>0</v>
      </c>
      <c r="H35" s="96"/>
      <c r="I35" s="87">
        <f t="shared" si="12"/>
        <v>0</v>
      </c>
      <c r="J35" s="88">
        <f t="shared" si="9"/>
        <v>0</v>
      </c>
      <c r="K35" s="88">
        <f t="shared" si="13"/>
        <v>0</v>
      </c>
      <c r="L35" s="224" t="e">
        <f t="shared" si="7"/>
        <v>#DIV/0!</v>
      </c>
    </row>
    <row r="36" spans="1:12" x14ac:dyDescent="0.35">
      <c r="A36" s="89" t="s">
        <v>175</v>
      </c>
      <c r="B36" s="89"/>
      <c r="C36" s="89"/>
      <c r="D36" s="90"/>
      <c r="E36" s="89"/>
      <c r="F36" s="91">
        <f>D36*E36</f>
        <v>0</v>
      </c>
      <c r="G36" s="82">
        <f>F36*'2. Financial Budget and Report'!$H$10</f>
        <v>0</v>
      </c>
      <c r="H36" s="96"/>
      <c r="I36" s="87">
        <f t="shared" si="12"/>
        <v>0</v>
      </c>
      <c r="J36" s="88">
        <f t="shared" si="9"/>
        <v>0</v>
      </c>
      <c r="K36" s="88">
        <f t="shared" si="13"/>
        <v>0</v>
      </c>
      <c r="L36" s="224" t="e">
        <f t="shared" si="7"/>
        <v>#DIV/0!</v>
      </c>
    </row>
    <row r="37" spans="1:12" x14ac:dyDescent="0.35">
      <c r="A37" s="75" t="s">
        <v>176</v>
      </c>
      <c r="B37" s="76" t="s">
        <v>31</v>
      </c>
      <c r="C37" s="423"/>
      <c r="D37" s="424"/>
      <c r="E37" s="425"/>
      <c r="F37" s="77">
        <f>SUM(F38:F42)</f>
        <v>0</v>
      </c>
      <c r="G37" s="113">
        <f>SUM(G38:G42)</f>
        <v>0</v>
      </c>
      <c r="H37" s="78">
        <f>SUM(H38:H42)</f>
        <v>0</v>
      </c>
      <c r="I37" s="78">
        <f>SUM(I38:I42)</f>
        <v>0</v>
      </c>
      <c r="J37" s="78">
        <f t="shared" ref="J37:K37" si="14">SUM(J38:J42)</f>
        <v>0</v>
      </c>
      <c r="K37" s="78">
        <f t="shared" si="14"/>
        <v>0</v>
      </c>
      <c r="L37" s="225" t="e">
        <f t="shared" si="7"/>
        <v>#DIV/0!</v>
      </c>
    </row>
    <row r="38" spans="1:12" x14ac:dyDescent="0.35">
      <c r="A38" s="71" t="s">
        <v>177</v>
      </c>
      <c r="B38" s="71"/>
      <c r="C38" s="72"/>
      <c r="D38" s="72"/>
      <c r="E38" s="71"/>
      <c r="F38" s="81">
        <f t="shared" ref="F38:F84" si="15">D38*E38</f>
        <v>0</v>
      </c>
      <c r="G38" s="82">
        <f>F38*'2. Financial Budget and Report'!$H$10</f>
        <v>0</v>
      </c>
      <c r="H38" s="100"/>
      <c r="I38" s="87">
        <f t="shared" ref="I38:I42" si="16">H38*$I$13</f>
        <v>0</v>
      </c>
      <c r="J38" s="88">
        <f t="shared" si="9"/>
        <v>0</v>
      </c>
      <c r="K38" s="88">
        <f t="shared" ref="K38:K42" si="17">G38-J38</f>
        <v>0</v>
      </c>
      <c r="L38" s="223" t="e">
        <f t="shared" si="7"/>
        <v>#DIV/0!</v>
      </c>
    </row>
    <row r="39" spans="1:12" x14ac:dyDescent="0.35">
      <c r="A39" s="71" t="s">
        <v>178</v>
      </c>
      <c r="B39" s="71"/>
      <c r="C39" s="72"/>
      <c r="D39" s="72"/>
      <c r="E39" s="71"/>
      <c r="F39" s="81">
        <f t="shared" si="15"/>
        <v>0</v>
      </c>
      <c r="G39" s="82">
        <f>F39*'2. Financial Budget and Report'!$H$10</f>
        <v>0</v>
      </c>
      <c r="H39" s="96"/>
      <c r="I39" s="87">
        <f t="shared" si="16"/>
        <v>0</v>
      </c>
      <c r="J39" s="88">
        <f t="shared" si="9"/>
        <v>0</v>
      </c>
      <c r="K39" s="88">
        <f t="shared" si="17"/>
        <v>0</v>
      </c>
      <c r="L39" s="224" t="e">
        <f t="shared" si="7"/>
        <v>#DIV/0!</v>
      </c>
    </row>
    <row r="40" spans="1:12" x14ac:dyDescent="0.35">
      <c r="A40" s="71" t="s">
        <v>179</v>
      </c>
      <c r="B40" s="71"/>
      <c r="C40" s="72"/>
      <c r="D40" s="72"/>
      <c r="E40" s="71"/>
      <c r="F40" s="81">
        <f t="shared" si="15"/>
        <v>0</v>
      </c>
      <c r="G40" s="82">
        <f>F40*'2. Financial Budget and Report'!$H$10</f>
        <v>0</v>
      </c>
      <c r="H40" s="96"/>
      <c r="I40" s="87">
        <f t="shared" si="16"/>
        <v>0</v>
      </c>
      <c r="J40" s="88">
        <f t="shared" si="9"/>
        <v>0</v>
      </c>
      <c r="K40" s="88">
        <f t="shared" si="17"/>
        <v>0</v>
      </c>
      <c r="L40" s="224" t="e">
        <f t="shared" si="7"/>
        <v>#DIV/0!</v>
      </c>
    </row>
    <row r="41" spans="1:12" x14ac:dyDescent="0.35">
      <c r="A41" s="71" t="s">
        <v>180</v>
      </c>
      <c r="B41" s="71"/>
      <c r="C41" s="72"/>
      <c r="D41" s="72"/>
      <c r="E41" s="71"/>
      <c r="F41" s="81">
        <f t="shared" si="15"/>
        <v>0</v>
      </c>
      <c r="G41" s="82">
        <f>F41*'2. Financial Budget and Report'!$H$10</f>
        <v>0</v>
      </c>
      <c r="H41" s="96"/>
      <c r="I41" s="87">
        <f t="shared" si="16"/>
        <v>0</v>
      </c>
      <c r="J41" s="88">
        <f t="shared" si="9"/>
        <v>0</v>
      </c>
      <c r="K41" s="88">
        <f t="shared" si="17"/>
        <v>0</v>
      </c>
      <c r="L41" s="224" t="e">
        <f t="shared" si="7"/>
        <v>#DIV/0!</v>
      </c>
    </row>
    <row r="42" spans="1:12" x14ac:dyDescent="0.35">
      <c r="A42" s="71" t="s">
        <v>181</v>
      </c>
      <c r="B42" s="71"/>
      <c r="C42" s="72"/>
      <c r="D42" s="72"/>
      <c r="E42" s="71"/>
      <c r="F42" s="81">
        <f t="shared" si="15"/>
        <v>0</v>
      </c>
      <c r="G42" s="82">
        <f>F42*'2. Financial Budget and Report'!$H$10</f>
        <v>0</v>
      </c>
      <c r="H42" s="96"/>
      <c r="I42" s="87">
        <f t="shared" si="16"/>
        <v>0</v>
      </c>
      <c r="J42" s="88">
        <f t="shared" si="9"/>
        <v>0</v>
      </c>
      <c r="K42" s="88">
        <f t="shared" si="17"/>
        <v>0</v>
      </c>
      <c r="L42" s="224" t="e">
        <f t="shared" si="7"/>
        <v>#DIV/0!</v>
      </c>
    </row>
    <row r="43" spans="1:12" x14ac:dyDescent="0.35">
      <c r="A43" s="75" t="s">
        <v>182</v>
      </c>
      <c r="B43" s="76" t="s">
        <v>32</v>
      </c>
      <c r="C43" s="423"/>
      <c r="D43" s="424"/>
      <c r="E43" s="425"/>
      <c r="F43" s="77">
        <f>SUM(F44:F48)</f>
        <v>0</v>
      </c>
      <c r="G43" s="113">
        <f>SUM(G44:G48)</f>
        <v>0</v>
      </c>
      <c r="H43" s="78">
        <f>SUM(H44:H48)</f>
        <v>0</v>
      </c>
      <c r="I43" s="78">
        <f>SUM(I44:I48)</f>
        <v>0</v>
      </c>
      <c r="J43" s="78">
        <f t="shared" ref="J43:K43" si="18">SUM(J44:J48)</f>
        <v>0</v>
      </c>
      <c r="K43" s="78">
        <f t="shared" si="18"/>
        <v>0</v>
      </c>
      <c r="L43" s="225" t="e">
        <f t="shared" si="7"/>
        <v>#DIV/0!</v>
      </c>
    </row>
    <row r="44" spans="1:12" x14ac:dyDescent="0.35">
      <c r="A44" s="71" t="s">
        <v>183</v>
      </c>
      <c r="B44" s="71"/>
      <c r="C44" s="72"/>
      <c r="D44" s="72"/>
      <c r="E44" s="71"/>
      <c r="F44" s="81">
        <f t="shared" si="15"/>
        <v>0</v>
      </c>
      <c r="G44" s="82">
        <f>F44*'2. Financial Budget and Report'!$H$10</f>
        <v>0</v>
      </c>
      <c r="H44" s="100"/>
      <c r="I44" s="87">
        <f t="shared" ref="I44:I48" si="19">H44*$I$13</f>
        <v>0</v>
      </c>
      <c r="J44" s="88">
        <f t="shared" si="9"/>
        <v>0</v>
      </c>
      <c r="K44" s="88">
        <f t="shared" ref="K44:K48" si="20">G44-J44</f>
        <v>0</v>
      </c>
      <c r="L44" s="223" t="e">
        <f t="shared" si="7"/>
        <v>#DIV/0!</v>
      </c>
    </row>
    <row r="45" spans="1:12" x14ac:dyDescent="0.35">
      <c r="A45" s="71" t="s">
        <v>184</v>
      </c>
      <c r="B45" s="71"/>
      <c r="C45" s="72"/>
      <c r="D45" s="72"/>
      <c r="E45" s="71"/>
      <c r="F45" s="81">
        <f t="shared" si="15"/>
        <v>0</v>
      </c>
      <c r="G45" s="82">
        <f>F45*'2. Financial Budget and Report'!$H$10</f>
        <v>0</v>
      </c>
      <c r="H45" s="96"/>
      <c r="I45" s="87">
        <f t="shared" si="19"/>
        <v>0</v>
      </c>
      <c r="J45" s="88">
        <f t="shared" si="9"/>
        <v>0</v>
      </c>
      <c r="K45" s="88">
        <f t="shared" si="20"/>
        <v>0</v>
      </c>
      <c r="L45" s="224" t="e">
        <f t="shared" si="7"/>
        <v>#DIV/0!</v>
      </c>
    </row>
    <row r="46" spans="1:12" x14ac:dyDescent="0.35">
      <c r="A46" s="71" t="s">
        <v>185</v>
      </c>
      <c r="B46" s="71"/>
      <c r="C46" s="72"/>
      <c r="D46" s="72"/>
      <c r="E46" s="71"/>
      <c r="F46" s="81">
        <f t="shared" si="15"/>
        <v>0</v>
      </c>
      <c r="G46" s="82">
        <f>F46*'2. Financial Budget and Report'!$H$10</f>
        <v>0</v>
      </c>
      <c r="H46" s="96"/>
      <c r="I46" s="87">
        <f t="shared" si="19"/>
        <v>0</v>
      </c>
      <c r="J46" s="88">
        <f t="shared" si="9"/>
        <v>0</v>
      </c>
      <c r="K46" s="88">
        <f t="shared" si="20"/>
        <v>0</v>
      </c>
      <c r="L46" s="224" t="e">
        <f t="shared" si="7"/>
        <v>#DIV/0!</v>
      </c>
    </row>
    <row r="47" spans="1:12" x14ac:dyDescent="0.35">
      <c r="A47" s="71" t="s">
        <v>186</v>
      </c>
      <c r="B47" s="71"/>
      <c r="C47" s="72"/>
      <c r="D47" s="72"/>
      <c r="E47" s="71"/>
      <c r="F47" s="81">
        <f t="shared" si="15"/>
        <v>0</v>
      </c>
      <c r="G47" s="82">
        <f>F47*'2. Financial Budget and Report'!$H$10</f>
        <v>0</v>
      </c>
      <c r="H47" s="96"/>
      <c r="I47" s="87">
        <f t="shared" si="19"/>
        <v>0</v>
      </c>
      <c r="J47" s="88">
        <f t="shared" si="9"/>
        <v>0</v>
      </c>
      <c r="K47" s="88">
        <f t="shared" si="20"/>
        <v>0</v>
      </c>
      <c r="L47" s="224" t="e">
        <f t="shared" si="7"/>
        <v>#DIV/0!</v>
      </c>
    </row>
    <row r="48" spans="1:12" x14ac:dyDescent="0.35">
      <c r="A48" s="71" t="s">
        <v>187</v>
      </c>
      <c r="B48" s="71"/>
      <c r="C48" s="72"/>
      <c r="D48" s="72"/>
      <c r="E48" s="71"/>
      <c r="F48" s="81">
        <f t="shared" si="15"/>
        <v>0</v>
      </c>
      <c r="G48" s="82">
        <f>F48*'2. Financial Budget and Report'!$H$10</f>
        <v>0</v>
      </c>
      <c r="H48" s="96"/>
      <c r="I48" s="87">
        <f t="shared" si="19"/>
        <v>0</v>
      </c>
      <c r="J48" s="88">
        <f t="shared" si="9"/>
        <v>0</v>
      </c>
      <c r="K48" s="88">
        <f t="shared" si="20"/>
        <v>0</v>
      </c>
      <c r="L48" s="224" t="e">
        <f t="shared" si="7"/>
        <v>#DIV/0!</v>
      </c>
    </row>
    <row r="49" spans="1:12" x14ac:dyDescent="0.35">
      <c r="A49" s="75" t="s">
        <v>188</v>
      </c>
      <c r="B49" s="76" t="s">
        <v>33</v>
      </c>
      <c r="C49" s="423"/>
      <c r="D49" s="424"/>
      <c r="E49" s="425"/>
      <c r="F49" s="77">
        <f>SUM(F50:F54)</f>
        <v>0</v>
      </c>
      <c r="G49" s="113">
        <f>SUM(G50:G54)</f>
        <v>0</v>
      </c>
      <c r="H49" s="175">
        <f>SUM(H50:H54)</f>
        <v>0</v>
      </c>
      <c r="I49" s="78">
        <f>SUM(I50:I54)</f>
        <v>0</v>
      </c>
      <c r="J49" s="78">
        <f t="shared" ref="J49:K49" si="21">SUM(J50:J54)</f>
        <v>0</v>
      </c>
      <c r="K49" s="78">
        <f t="shared" si="21"/>
        <v>0</v>
      </c>
      <c r="L49" s="225" t="e">
        <f t="shared" si="7"/>
        <v>#DIV/0!</v>
      </c>
    </row>
    <row r="50" spans="1:12" x14ac:dyDescent="0.35">
      <c r="A50" s="71" t="s">
        <v>189</v>
      </c>
      <c r="B50" s="71"/>
      <c r="C50" s="72"/>
      <c r="D50" s="72"/>
      <c r="E50" s="71"/>
      <c r="F50" s="81">
        <f t="shared" si="15"/>
        <v>0</v>
      </c>
      <c r="G50" s="82">
        <f>F50*'2. Financial Budget and Report'!$H$10</f>
        <v>0</v>
      </c>
      <c r="H50" s="100"/>
      <c r="I50" s="87">
        <f t="shared" ref="I50:I54" si="22">H50*$I$13</f>
        <v>0</v>
      </c>
      <c r="J50" s="88">
        <f t="shared" si="9"/>
        <v>0</v>
      </c>
      <c r="K50" s="88">
        <f t="shared" ref="K50:K54" si="23">G50-J50</f>
        <v>0</v>
      </c>
      <c r="L50" s="223" t="e">
        <f t="shared" si="7"/>
        <v>#DIV/0!</v>
      </c>
    </row>
    <row r="51" spans="1:12" x14ac:dyDescent="0.35">
      <c r="A51" s="71" t="s">
        <v>190</v>
      </c>
      <c r="B51" s="71"/>
      <c r="C51" s="72"/>
      <c r="D51" s="72"/>
      <c r="E51" s="71"/>
      <c r="F51" s="81">
        <f t="shared" si="15"/>
        <v>0</v>
      </c>
      <c r="G51" s="82">
        <f>F51*'2. Financial Budget and Report'!$H$10</f>
        <v>0</v>
      </c>
      <c r="H51" s="96"/>
      <c r="I51" s="87">
        <f t="shared" si="22"/>
        <v>0</v>
      </c>
      <c r="J51" s="88">
        <f t="shared" si="9"/>
        <v>0</v>
      </c>
      <c r="K51" s="88">
        <f t="shared" si="23"/>
        <v>0</v>
      </c>
      <c r="L51" s="224" t="e">
        <f t="shared" si="7"/>
        <v>#DIV/0!</v>
      </c>
    </row>
    <row r="52" spans="1:12" x14ac:dyDescent="0.35">
      <c r="A52" s="71" t="s">
        <v>191</v>
      </c>
      <c r="B52" s="71"/>
      <c r="C52" s="72"/>
      <c r="D52" s="72"/>
      <c r="E52" s="71"/>
      <c r="F52" s="81">
        <f t="shared" si="15"/>
        <v>0</v>
      </c>
      <c r="G52" s="82">
        <f>F52*'2. Financial Budget and Report'!$H$10</f>
        <v>0</v>
      </c>
      <c r="H52" s="96"/>
      <c r="I52" s="87">
        <f t="shared" si="22"/>
        <v>0</v>
      </c>
      <c r="J52" s="88">
        <f t="shared" si="9"/>
        <v>0</v>
      </c>
      <c r="K52" s="88">
        <f t="shared" si="23"/>
        <v>0</v>
      </c>
      <c r="L52" s="224" t="e">
        <f t="shared" si="7"/>
        <v>#DIV/0!</v>
      </c>
    </row>
    <row r="53" spans="1:12" x14ac:dyDescent="0.35">
      <c r="A53" s="71" t="s">
        <v>192</v>
      </c>
      <c r="B53" s="71"/>
      <c r="C53" s="72"/>
      <c r="D53" s="72"/>
      <c r="E53" s="71"/>
      <c r="F53" s="81">
        <f t="shared" si="15"/>
        <v>0</v>
      </c>
      <c r="G53" s="82">
        <f>F53*'2. Financial Budget and Report'!$H$10</f>
        <v>0</v>
      </c>
      <c r="H53" s="96"/>
      <c r="I53" s="87">
        <f t="shared" si="22"/>
        <v>0</v>
      </c>
      <c r="J53" s="88">
        <f t="shared" si="9"/>
        <v>0</v>
      </c>
      <c r="K53" s="88">
        <f t="shared" si="23"/>
        <v>0</v>
      </c>
      <c r="L53" s="224" t="e">
        <f t="shared" si="7"/>
        <v>#DIV/0!</v>
      </c>
    </row>
    <row r="54" spans="1:12" x14ac:dyDescent="0.35">
      <c r="A54" s="71" t="s">
        <v>193</v>
      </c>
      <c r="B54" s="71"/>
      <c r="C54" s="72"/>
      <c r="D54" s="72"/>
      <c r="E54" s="71"/>
      <c r="F54" s="81">
        <f t="shared" si="15"/>
        <v>0</v>
      </c>
      <c r="G54" s="82">
        <f>F54*'2. Financial Budget and Report'!$H$10</f>
        <v>0</v>
      </c>
      <c r="H54" s="96"/>
      <c r="I54" s="87">
        <f t="shared" si="22"/>
        <v>0</v>
      </c>
      <c r="J54" s="88">
        <f t="shared" si="9"/>
        <v>0</v>
      </c>
      <c r="K54" s="88">
        <f t="shared" si="23"/>
        <v>0</v>
      </c>
      <c r="L54" s="224" t="e">
        <f t="shared" si="7"/>
        <v>#DIV/0!</v>
      </c>
    </row>
    <row r="55" spans="1:12" x14ac:dyDescent="0.35">
      <c r="A55" s="75" t="s">
        <v>194</v>
      </c>
      <c r="B55" s="76" t="s">
        <v>34</v>
      </c>
      <c r="C55" s="423"/>
      <c r="D55" s="424"/>
      <c r="E55" s="425"/>
      <c r="F55" s="77">
        <f>SUM(F56:F60)</f>
        <v>0</v>
      </c>
      <c r="G55" s="113">
        <f>SUM(G56:G60)</f>
        <v>0</v>
      </c>
      <c r="H55" s="175">
        <f>SUM(H56:H60)</f>
        <v>0</v>
      </c>
      <c r="I55" s="78">
        <f>SUM(I56:I60)</f>
        <v>0</v>
      </c>
      <c r="J55" s="78">
        <f t="shared" ref="J55:K55" si="24">SUM(J56:J60)</f>
        <v>0</v>
      </c>
      <c r="K55" s="78">
        <f t="shared" si="24"/>
        <v>0</v>
      </c>
      <c r="L55" s="225" t="e">
        <f t="shared" si="7"/>
        <v>#DIV/0!</v>
      </c>
    </row>
    <row r="56" spans="1:12" x14ac:dyDescent="0.35">
      <c r="A56" s="71" t="s">
        <v>195</v>
      </c>
      <c r="B56" s="71"/>
      <c r="C56" s="72"/>
      <c r="D56" s="72"/>
      <c r="E56" s="71"/>
      <c r="F56" s="81">
        <f t="shared" si="15"/>
        <v>0</v>
      </c>
      <c r="G56" s="82">
        <f>F56*'2. Financial Budget and Report'!$H$10</f>
        <v>0</v>
      </c>
      <c r="H56" s="100"/>
      <c r="I56" s="87">
        <f t="shared" ref="I56:I60" si="25">H56*$I$13</f>
        <v>0</v>
      </c>
      <c r="J56" s="88">
        <f t="shared" si="9"/>
        <v>0</v>
      </c>
      <c r="K56" s="88">
        <f t="shared" ref="K56:K60" si="26">G56-J56</f>
        <v>0</v>
      </c>
      <c r="L56" s="223" t="e">
        <f t="shared" si="7"/>
        <v>#DIV/0!</v>
      </c>
    </row>
    <row r="57" spans="1:12" x14ac:dyDescent="0.35">
      <c r="A57" s="71" t="s">
        <v>196</v>
      </c>
      <c r="B57" s="71"/>
      <c r="C57" s="72"/>
      <c r="D57" s="72"/>
      <c r="E57" s="71"/>
      <c r="F57" s="81">
        <f t="shared" si="15"/>
        <v>0</v>
      </c>
      <c r="G57" s="82">
        <f>F57*'2. Financial Budget and Report'!$H$10</f>
        <v>0</v>
      </c>
      <c r="H57" s="96"/>
      <c r="I57" s="87">
        <f t="shared" si="25"/>
        <v>0</v>
      </c>
      <c r="J57" s="88">
        <f t="shared" si="9"/>
        <v>0</v>
      </c>
      <c r="K57" s="88">
        <f t="shared" si="26"/>
        <v>0</v>
      </c>
      <c r="L57" s="224" t="e">
        <f t="shared" si="7"/>
        <v>#DIV/0!</v>
      </c>
    </row>
    <row r="58" spans="1:12" x14ac:dyDescent="0.35">
      <c r="A58" s="71" t="s">
        <v>197</v>
      </c>
      <c r="B58" s="71"/>
      <c r="C58" s="72"/>
      <c r="D58" s="72"/>
      <c r="E58" s="71"/>
      <c r="F58" s="81">
        <f t="shared" si="15"/>
        <v>0</v>
      </c>
      <c r="G58" s="82">
        <f>F58*'2. Financial Budget and Report'!$H$10</f>
        <v>0</v>
      </c>
      <c r="H58" s="96"/>
      <c r="I58" s="87">
        <f t="shared" si="25"/>
        <v>0</v>
      </c>
      <c r="J58" s="88">
        <f t="shared" si="9"/>
        <v>0</v>
      </c>
      <c r="K58" s="88">
        <f t="shared" si="26"/>
        <v>0</v>
      </c>
      <c r="L58" s="224" t="e">
        <f t="shared" si="7"/>
        <v>#DIV/0!</v>
      </c>
    </row>
    <row r="59" spans="1:12" x14ac:dyDescent="0.35">
      <c r="A59" s="71" t="s">
        <v>198</v>
      </c>
      <c r="B59" s="71"/>
      <c r="C59" s="72"/>
      <c r="D59" s="72"/>
      <c r="E59" s="71"/>
      <c r="F59" s="81">
        <f t="shared" si="15"/>
        <v>0</v>
      </c>
      <c r="G59" s="82">
        <f>F59*'2. Financial Budget and Report'!$H$10</f>
        <v>0</v>
      </c>
      <c r="H59" s="96"/>
      <c r="I59" s="87">
        <f t="shared" si="25"/>
        <v>0</v>
      </c>
      <c r="J59" s="88">
        <f t="shared" si="9"/>
        <v>0</v>
      </c>
      <c r="K59" s="88">
        <f t="shared" si="26"/>
        <v>0</v>
      </c>
      <c r="L59" s="224" t="e">
        <f t="shared" si="7"/>
        <v>#DIV/0!</v>
      </c>
    </row>
    <row r="60" spans="1:12" x14ac:dyDescent="0.35">
      <c r="A60" s="71" t="s">
        <v>199</v>
      </c>
      <c r="B60" s="71"/>
      <c r="C60" s="72"/>
      <c r="D60" s="72"/>
      <c r="E60" s="71"/>
      <c r="F60" s="81">
        <f t="shared" si="15"/>
        <v>0</v>
      </c>
      <c r="G60" s="82">
        <f>F60*'2. Financial Budget and Report'!$H$10</f>
        <v>0</v>
      </c>
      <c r="H60" s="96"/>
      <c r="I60" s="87">
        <f t="shared" si="25"/>
        <v>0</v>
      </c>
      <c r="J60" s="88">
        <f t="shared" si="9"/>
        <v>0</v>
      </c>
      <c r="K60" s="88">
        <f t="shared" si="26"/>
        <v>0</v>
      </c>
      <c r="L60" s="224" t="e">
        <f t="shared" si="7"/>
        <v>#DIV/0!</v>
      </c>
    </row>
    <row r="61" spans="1:12" x14ac:dyDescent="0.35">
      <c r="A61" s="75" t="s">
        <v>200</v>
      </c>
      <c r="B61" s="76" t="s">
        <v>35</v>
      </c>
      <c r="C61" s="423"/>
      <c r="D61" s="424"/>
      <c r="E61" s="425"/>
      <c r="F61" s="77">
        <f>SUM(F62:F66)</f>
        <v>0</v>
      </c>
      <c r="G61" s="113">
        <f>SUM(G62:G66)</f>
        <v>0</v>
      </c>
      <c r="H61" s="175">
        <f>SUM(H62:H66)</f>
        <v>0</v>
      </c>
      <c r="I61" s="78">
        <f>SUM(I62:I66)</f>
        <v>0</v>
      </c>
      <c r="J61" s="78">
        <f t="shared" ref="J61:K61" si="27">SUM(J62:J66)</f>
        <v>0</v>
      </c>
      <c r="K61" s="78">
        <f t="shared" si="27"/>
        <v>0</v>
      </c>
      <c r="L61" s="225" t="e">
        <f t="shared" si="7"/>
        <v>#DIV/0!</v>
      </c>
    </row>
    <row r="62" spans="1:12" x14ac:dyDescent="0.35">
      <c r="A62" s="71" t="s">
        <v>201</v>
      </c>
      <c r="B62" s="71"/>
      <c r="C62" s="72"/>
      <c r="D62" s="72"/>
      <c r="E62" s="71"/>
      <c r="F62" s="81">
        <f t="shared" si="15"/>
        <v>0</v>
      </c>
      <c r="G62" s="82">
        <f>F62*'2. Financial Budget and Report'!$H$10</f>
        <v>0</v>
      </c>
      <c r="H62" s="100"/>
      <c r="I62" s="87">
        <f t="shared" ref="I62:I66" si="28">H62*$I$13</f>
        <v>0</v>
      </c>
      <c r="J62" s="88">
        <f t="shared" si="9"/>
        <v>0</v>
      </c>
      <c r="K62" s="88">
        <f t="shared" ref="K62:K66" si="29">G62-J62</f>
        <v>0</v>
      </c>
      <c r="L62" s="223" t="e">
        <f t="shared" si="7"/>
        <v>#DIV/0!</v>
      </c>
    </row>
    <row r="63" spans="1:12" x14ac:dyDescent="0.35">
      <c r="A63" s="71" t="s">
        <v>202</v>
      </c>
      <c r="B63" s="71"/>
      <c r="C63" s="72"/>
      <c r="D63" s="72"/>
      <c r="E63" s="71"/>
      <c r="F63" s="81">
        <f t="shared" si="15"/>
        <v>0</v>
      </c>
      <c r="G63" s="82">
        <f>F63*'2. Financial Budget and Report'!$H$10</f>
        <v>0</v>
      </c>
      <c r="H63" s="96"/>
      <c r="I63" s="87">
        <f t="shared" si="28"/>
        <v>0</v>
      </c>
      <c r="J63" s="88">
        <f t="shared" si="9"/>
        <v>0</v>
      </c>
      <c r="K63" s="88">
        <f t="shared" si="29"/>
        <v>0</v>
      </c>
      <c r="L63" s="224" t="e">
        <f t="shared" si="7"/>
        <v>#DIV/0!</v>
      </c>
    </row>
    <row r="64" spans="1:12" x14ac:dyDescent="0.35">
      <c r="A64" s="71" t="s">
        <v>203</v>
      </c>
      <c r="B64" s="71"/>
      <c r="C64" s="72"/>
      <c r="D64" s="72"/>
      <c r="E64" s="71"/>
      <c r="F64" s="81">
        <f t="shared" si="15"/>
        <v>0</v>
      </c>
      <c r="G64" s="82">
        <f>F64*'2. Financial Budget and Report'!$H$10</f>
        <v>0</v>
      </c>
      <c r="H64" s="96"/>
      <c r="I64" s="87">
        <f t="shared" si="28"/>
        <v>0</v>
      </c>
      <c r="J64" s="88">
        <f t="shared" si="9"/>
        <v>0</v>
      </c>
      <c r="K64" s="88">
        <f t="shared" si="29"/>
        <v>0</v>
      </c>
      <c r="L64" s="224" t="e">
        <f t="shared" si="7"/>
        <v>#DIV/0!</v>
      </c>
    </row>
    <row r="65" spans="1:12" x14ac:dyDescent="0.35">
      <c r="A65" s="71" t="s">
        <v>204</v>
      </c>
      <c r="B65" s="71"/>
      <c r="C65" s="72"/>
      <c r="D65" s="72"/>
      <c r="E65" s="71"/>
      <c r="F65" s="81">
        <f t="shared" si="15"/>
        <v>0</v>
      </c>
      <c r="G65" s="82">
        <f>F65*'2. Financial Budget and Report'!$H$10</f>
        <v>0</v>
      </c>
      <c r="H65" s="96"/>
      <c r="I65" s="87">
        <f t="shared" si="28"/>
        <v>0</v>
      </c>
      <c r="J65" s="88">
        <f t="shared" si="9"/>
        <v>0</v>
      </c>
      <c r="K65" s="88">
        <f t="shared" si="29"/>
        <v>0</v>
      </c>
      <c r="L65" s="224" t="e">
        <f t="shared" si="7"/>
        <v>#DIV/0!</v>
      </c>
    </row>
    <row r="66" spans="1:12" x14ac:dyDescent="0.35">
      <c r="A66" s="71" t="s">
        <v>205</v>
      </c>
      <c r="B66" s="71"/>
      <c r="C66" s="72"/>
      <c r="D66" s="72"/>
      <c r="E66" s="71"/>
      <c r="F66" s="81">
        <f t="shared" si="15"/>
        <v>0</v>
      </c>
      <c r="G66" s="82">
        <f>F66*'2. Financial Budget and Report'!$H$10</f>
        <v>0</v>
      </c>
      <c r="H66" s="96"/>
      <c r="I66" s="87">
        <f t="shared" si="28"/>
        <v>0</v>
      </c>
      <c r="J66" s="88">
        <f t="shared" si="9"/>
        <v>0</v>
      </c>
      <c r="K66" s="88">
        <f t="shared" si="29"/>
        <v>0</v>
      </c>
      <c r="L66" s="224" t="e">
        <f t="shared" si="7"/>
        <v>#DIV/0!</v>
      </c>
    </row>
    <row r="67" spans="1:12" x14ac:dyDescent="0.35">
      <c r="A67" s="75" t="s">
        <v>206</v>
      </c>
      <c r="B67" s="76" t="s">
        <v>36</v>
      </c>
      <c r="C67" s="108"/>
      <c r="D67" s="109"/>
      <c r="E67" s="110"/>
      <c r="F67" s="77">
        <f t="shared" ref="F67:K67" si="30">SUM(F68:F72)</f>
        <v>0</v>
      </c>
      <c r="G67" s="78">
        <f t="shared" si="30"/>
        <v>0</v>
      </c>
      <c r="H67" s="176">
        <f t="shared" si="30"/>
        <v>0</v>
      </c>
      <c r="I67" s="78">
        <f t="shared" si="30"/>
        <v>0</v>
      </c>
      <c r="J67" s="78">
        <f t="shared" si="30"/>
        <v>0</v>
      </c>
      <c r="K67" s="78">
        <f t="shared" si="30"/>
        <v>0</v>
      </c>
      <c r="L67" s="225" t="e">
        <f t="shared" si="7"/>
        <v>#DIV/0!</v>
      </c>
    </row>
    <row r="68" spans="1:12" x14ac:dyDescent="0.35">
      <c r="A68" s="71" t="s">
        <v>207</v>
      </c>
      <c r="B68" s="71"/>
      <c r="C68" s="72"/>
      <c r="D68" s="72"/>
      <c r="E68" s="71"/>
      <c r="F68" s="81">
        <f t="shared" ref="F68:F72" si="31">D68*E68</f>
        <v>0</v>
      </c>
      <c r="G68" s="82">
        <f>F68*'2. Financial Budget and Report'!$H$10</f>
        <v>0</v>
      </c>
      <c r="H68" s="100"/>
      <c r="I68" s="87">
        <f t="shared" ref="I68:I72" si="32">H68*$I$13</f>
        <v>0</v>
      </c>
      <c r="J68" s="88">
        <f t="shared" ref="J68:J72" si="33">F68-H68</f>
        <v>0</v>
      </c>
      <c r="K68" s="88">
        <f t="shared" ref="K68:K72" si="34">G68-J68</f>
        <v>0</v>
      </c>
      <c r="L68" s="223" t="e">
        <f t="shared" si="7"/>
        <v>#DIV/0!</v>
      </c>
    </row>
    <row r="69" spans="1:12" x14ac:dyDescent="0.35">
      <c r="A69" s="71" t="s">
        <v>208</v>
      </c>
      <c r="B69" s="71"/>
      <c r="C69" s="72"/>
      <c r="D69" s="72"/>
      <c r="E69" s="71"/>
      <c r="F69" s="81">
        <f t="shared" si="31"/>
        <v>0</v>
      </c>
      <c r="G69" s="82">
        <f>F69*'2. Financial Budget and Report'!$H$10</f>
        <v>0</v>
      </c>
      <c r="H69" s="96"/>
      <c r="I69" s="87">
        <f t="shared" si="32"/>
        <v>0</v>
      </c>
      <c r="J69" s="88">
        <f t="shared" si="33"/>
        <v>0</v>
      </c>
      <c r="K69" s="88">
        <f t="shared" si="34"/>
        <v>0</v>
      </c>
      <c r="L69" s="224" t="e">
        <f t="shared" si="7"/>
        <v>#DIV/0!</v>
      </c>
    </row>
    <row r="70" spans="1:12" x14ac:dyDescent="0.35">
      <c r="A70" s="71" t="s">
        <v>209</v>
      </c>
      <c r="B70" s="71"/>
      <c r="C70" s="72"/>
      <c r="D70" s="72"/>
      <c r="E70" s="71"/>
      <c r="F70" s="81">
        <f t="shared" si="31"/>
        <v>0</v>
      </c>
      <c r="G70" s="82">
        <f>F70*'2. Financial Budget and Report'!$H$10</f>
        <v>0</v>
      </c>
      <c r="H70" s="96"/>
      <c r="I70" s="87">
        <f t="shared" si="32"/>
        <v>0</v>
      </c>
      <c r="J70" s="88">
        <f t="shared" si="33"/>
        <v>0</v>
      </c>
      <c r="K70" s="88">
        <f t="shared" si="34"/>
        <v>0</v>
      </c>
      <c r="L70" s="224" t="e">
        <f t="shared" si="7"/>
        <v>#DIV/0!</v>
      </c>
    </row>
    <row r="71" spans="1:12" x14ac:dyDescent="0.35">
      <c r="A71" s="71" t="s">
        <v>210</v>
      </c>
      <c r="B71" s="71"/>
      <c r="C71" s="72"/>
      <c r="D71" s="72"/>
      <c r="E71" s="71"/>
      <c r="F71" s="81">
        <f t="shared" si="31"/>
        <v>0</v>
      </c>
      <c r="G71" s="82">
        <f>F71*'2. Financial Budget and Report'!$H$10</f>
        <v>0</v>
      </c>
      <c r="H71" s="96"/>
      <c r="I71" s="87">
        <f t="shared" si="32"/>
        <v>0</v>
      </c>
      <c r="J71" s="88">
        <f t="shared" si="33"/>
        <v>0</v>
      </c>
      <c r="K71" s="88">
        <f t="shared" si="34"/>
        <v>0</v>
      </c>
      <c r="L71" s="224" t="e">
        <f t="shared" si="7"/>
        <v>#DIV/0!</v>
      </c>
    </row>
    <row r="72" spans="1:12" x14ac:dyDescent="0.35">
      <c r="A72" s="71" t="s">
        <v>211</v>
      </c>
      <c r="B72" s="71"/>
      <c r="C72" s="72"/>
      <c r="D72" s="72"/>
      <c r="E72" s="71"/>
      <c r="F72" s="81">
        <f t="shared" si="31"/>
        <v>0</v>
      </c>
      <c r="G72" s="82">
        <f>F72*'2. Financial Budget and Report'!$H$10</f>
        <v>0</v>
      </c>
      <c r="H72" s="96"/>
      <c r="I72" s="87">
        <f t="shared" si="32"/>
        <v>0</v>
      </c>
      <c r="J72" s="88">
        <f t="shared" si="33"/>
        <v>0</v>
      </c>
      <c r="K72" s="88">
        <f t="shared" si="34"/>
        <v>0</v>
      </c>
      <c r="L72" s="224" t="e">
        <f t="shared" si="7"/>
        <v>#DIV/0!</v>
      </c>
    </row>
    <row r="73" spans="1:12" x14ac:dyDescent="0.35">
      <c r="A73" s="75" t="s">
        <v>206</v>
      </c>
      <c r="B73" s="76" t="s">
        <v>37</v>
      </c>
      <c r="C73" s="108"/>
      <c r="D73" s="109"/>
      <c r="E73" s="110"/>
      <c r="F73" s="77">
        <f t="shared" ref="F73:K73" si="35">SUM(F74:F78)</f>
        <v>0</v>
      </c>
      <c r="G73" s="78">
        <f t="shared" si="35"/>
        <v>0</v>
      </c>
      <c r="H73" s="176">
        <f t="shared" si="35"/>
        <v>0</v>
      </c>
      <c r="I73" s="78">
        <f t="shared" si="35"/>
        <v>0</v>
      </c>
      <c r="J73" s="78">
        <f t="shared" si="35"/>
        <v>0</v>
      </c>
      <c r="K73" s="78">
        <f t="shared" si="35"/>
        <v>0</v>
      </c>
      <c r="L73" s="225" t="e">
        <f t="shared" si="7"/>
        <v>#DIV/0!</v>
      </c>
    </row>
    <row r="74" spans="1:12" x14ac:dyDescent="0.35">
      <c r="A74" s="71" t="s">
        <v>212</v>
      </c>
      <c r="B74" s="71"/>
      <c r="C74" s="72"/>
      <c r="D74" s="72"/>
      <c r="E74" s="71"/>
      <c r="F74" s="81">
        <f t="shared" si="15"/>
        <v>0</v>
      </c>
      <c r="G74" s="82">
        <f>F74*'2. Financial Budget and Report'!$H$10</f>
        <v>0</v>
      </c>
      <c r="H74" s="100"/>
      <c r="I74" s="87">
        <f t="shared" ref="I74:I78" si="36">H74*$I$13</f>
        <v>0</v>
      </c>
      <c r="J74" s="88">
        <f t="shared" si="9"/>
        <v>0</v>
      </c>
      <c r="K74" s="88">
        <f t="shared" ref="K74:K78" si="37">G74-J74</f>
        <v>0</v>
      </c>
      <c r="L74" s="223" t="e">
        <f t="shared" si="7"/>
        <v>#DIV/0!</v>
      </c>
    </row>
    <row r="75" spans="1:12" x14ac:dyDescent="0.35">
      <c r="A75" s="71" t="s">
        <v>213</v>
      </c>
      <c r="B75" s="71"/>
      <c r="C75" s="72"/>
      <c r="D75" s="72"/>
      <c r="E75" s="71"/>
      <c r="F75" s="81">
        <f t="shared" si="15"/>
        <v>0</v>
      </c>
      <c r="G75" s="82">
        <f>F75*'2. Financial Budget and Report'!$H$10</f>
        <v>0</v>
      </c>
      <c r="H75" s="96"/>
      <c r="I75" s="87">
        <f t="shared" si="36"/>
        <v>0</v>
      </c>
      <c r="J75" s="88">
        <f t="shared" si="9"/>
        <v>0</v>
      </c>
      <c r="K75" s="88">
        <f t="shared" si="37"/>
        <v>0</v>
      </c>
      <c r="L75" s="224" t="e">
        <f t="shared" si="7"/>
        <v>#DIV/0!</v>
      </c>
    </row>
    <row r="76" spans="1:12" x14ac:dyDescent="0.35">
      <c r="A76" s="71" t="s">
        <v>214</v>
      </c>
      <c r="B76" s="71"/>
      <c r="C76" s="72"/>
      <c r="D76" s="72"/>
      <c r="E76" s="71"/>
      <c r="F76" s="81">
        <f t="shared" si="15"/>
        <v>0</v>
      </c>
      <c r="G76" s="82">
        <f>F76*'2. Financial Budget and Report'!$H$10</f>
        <v>0</v>
      </c>
      <c r="H76" s="96"/>
      <c r="I76" s="87">
        <f t="shared" si="36"/>
        <v>0</v>
      </c>
      <c r="J76" s="88">
        <f t="shared" si="9"/>
        <v>0</v>
      </c>
      <c r="K76" s="88">
        <f t="shared" si="37"/>
        <v>0</v>
      </c>
      <c r="L76" s="224" t="e">
        <f t="shared" si="7"/>
        <v>#DIV/0!</v>
      </c>
    </row>
    <row r="77" spans="1:12" x14ac:dyDescent="0.35">
      <c r="A77" s="71" t="s">
        <v>215</v>
      </c>
      <c r="B77" s="71"/>
      <c r="C77" s="72"/>
      <c r="D77" s="72"/>
      <c r="E77" s="71"/>
      <c r="F77" s="81">
        <f t="shared" si="15"/>
        <v>0</v>
      </c>
      <c r="G77" s="82">
        <f>F77*'2. Financial Budget and Report'!$H$10</f>
        <v>0</v>
      </c>
      <c r="H77" s="96"/>
      <c r="I77" s="87">
        <f t="shared" si="36"/>
        <v>0</v>
      </c>
      <c r="J77" s="88">
        <f t="shared" si="9"/>
        <v>0</v>
      </c>
      <c r="K77" s="88">
        <f t="shared" si="37"/>
        <v>0</v>
      </c>
      <c r="L77" s="224" t="e">
        <f t="shared" si="7"/>
        <v>#DIV/0!</v>
      </c>
    </row>
    <row r="78" spans="1:12" x14ac:dyDescent="0.35">
      <c r="A78" s="71" t="s">
        <v>216</v>
      </c>
      <c r="B78" s="71"/>
      <c r="C78" s="72"/>
      <c r="D78" s="72"/>
      <c r="E78" s="71"/>
      <c r="F78" s="81">
        <f t="shared" si="15"/>
        <v>0</v>
      </c>
      <c r="G78" s="82">
        <f>F78*'2. Financial Budget and Report'!$H$10</f>
        <v>0</v>
      </c>
      <c r="H78" s="96"/>
      <c r="I78" s="87">
        <f t="shared" si="36"/>
        <v>0</v>
      </c>
      <c r="J78" s="88">
        <f t="shared" si="9"/>
        <v>0</v>
      </c>
      <c r="K78" s="88">
        <f t="shared" si="37"/>
        <v>0</v>
      </c>
      <c r="L78" s="224" t="e">
        <f t="shared" si="7"/>
        <v>#DIV/0!</v>
      </c>
    </row>
    <row r="79" spans="1:12" x14ac:dyDescent="0.35">
      <c r="A79" s="101" t="s">
        <v>217</v>
      </c>
      <c r="B79" s="76" t="s">
        <v>72</v>
      </c>
      <c r="C79" s="423"/>
      <c r="D79" s="424"/>
      <c r="E79" s="425"/>
      <c r="F79" s="77">
        <f>SUM(F80:F84)</f>
        <v>0</v>
      </c>
      <c r="G79" s="113">
        <f>SUM(G80:G84)</f>
        <v>0</v>
      </c>
      <c r="H79" s="175">
        <f>SUM(H80:H84)</f>
        <v>0</v>
      </c>
      <c r="I79" s="78">
        <f t="shared" ref="I79:K79" si="38">SUM(I80:I84)</f>
        <v>0</v>
      </c>
      <c r="J79" s="78">
        <f t="shared" si="38"/>
        <v>0</v>
      </c>
      <c r="K79" s="78">
        <f t="shared" si="38"/>
        <v>0</v>
      </c>
      <c r="L79" s="225" t="e">
        <f t="shared" si="7"/>
        <v>#DIV/0!</v>
      </c>
    </row>
    <row r="80" spans="1:12" x14ac:dyDescent="0.35">
      <c r="A80" s="180" t="s">
        <v>218</v>
      </c>
      <c r="B80" s="71"/>
      <c r="C80" s="72"/>
      <c r="D80" s="72"/>
      <c r="E80" s="71"/>
      <c r="F80" s="81">
        <f t="shared" si="15"/>
        <v>0</v>
      </c>
      <c r="G80" s="82">
        <f>F80*'2. Financial Budget and Report'!$H$10</f>
        <v>0</v>
      </c>
      <c r="H80" s="96"/>
      <c r="I80" s="87">
        <f t="shared" ref="I80:I84" si="39">H80*$I$13</f>
        <v>0</v>
      </c>
      <c r="J80" s="88">
        <f t="shared" si="9"/>
        <v>0</v>
      </c>
      <c r="K80" s="88">
        <f t="shared" ref="K80:K84" si="40">G80-J80</f>
        <v>0</v>
      </c>
      <c r="L80" s="224" t="e">
        <f t="shared" si="7"/>
        <v>#DIV/0!</v>
      </c>
    </row>
    <row r="81" spans="1:12" x14ac:dyDescent="0.35">
      <c r="A81" s="180" t="s">
        <v>219</v>
      </c>
      <c r="B81" s="71"/>
      <c r="C81" s="72"/>
      <c r="D81" s="72"/>
      <c r="E81" s="71"/>
      <c r="F81" s="81">
        <f t="shared" si="15"/>
        <v>0</v>
      </c>
      <c r="G81" s="82">
        <f>F81*'2. Financial Budget and Report'!$H$10</f>
        <v>0</v>
      </c>
      <c r="H81" s="96"/>
      <c r="I81" s="87">
        <f t="shared" si="39"/>
        <v>0</v>
      </c>
      <c r="J81" s="88">
        <f t="shared" si="9"/>
        <v>0</v>
      </c>
      <c r="K81" s="88">
        <f t="shared" si="40"/>
        <v>0</v>
      </c>
      <c r="L81" s="224" t="e">
        <f t="shared" si="7"/>
        <v>#DIV/0!</v>
      </c>
    </row>
    <row r="82" spans="1:12" x14ac:dyDescent="0.35">
      <c r="A82" s="180" t="s">
        <v>220</v>
      </c>
      <c r="B82" s="71"/>
      <c r="C82" s="72"/>
      <c r="D82" s="72"/>
      <c r="E82" s="71"/>
      <c r="F82" s="81">
        <f t="shared" si="15"/>
        <v>0</v>
      </c>
      <c r="G82" s="82">
        <f>F82*'2. Financial Budget and Report'!$H$10</f>
        <v>0</v>
      </c>
      <c r="H82" s="96"/>
      <c r="I82" s="87">
        <f t="shared" si="39"/>
        <v>0</v>
      </c>
      <c r="J82" s="88">
        <f t="shared" si="9"/>
        <v>0</v>
      </c>
      <c r="K82" s="88">
        <f t="shared" si="40"/>
        <v>0</v>
      </c>
      <c r="L82" s="224" t="e">
        <f t="shared" si="7"/>
        <v>#DIV/0!</v>
      </c>
    </row>
    <row r="83" spans="1:12" x14ac:dyDescent="0.35">
      <c r="A83" s="180" t="s">
        <v>221</v>
      </c>
      <c r="B83" s="71"/>
      <c r="C83" s="72"/>
      <c r="D83" s="72"/>
      <c r="E83" s="71"/>
      <c r="F83" s="81">
        <f t="shared" si="15"/>
        <v>0</v>
      </c>
      <c r="G83" s="82">
        <f>F83*'2. Financial Budget and Report'!$H$10</f>
        <v>0</v>
      </c>
      <c r="H83" s="96"/>
      <c r="I83" s="87">
        <f t="shared" si="39"/>
        <v>0</v>
      </c>
      <c r="J83" s="88">
        <f t="shared" si="9"/>
        <v>0</v>
      </c>
      <c r="K83" s="88">
        <f t="shared" si="40"/>
        <v>0</v>
      </c>
      <c r="L83" s="224" t="e">
        <f t="shared" si="7"/>
        <v>#DIV/0!</v>
      </c>
    </row>
    <row r="84" spans="1:12" ht="15" thickBot="1" x14ac:dyDescent="0.4">
      <c r="A84" s="180" t="s">
        <v>222</v>
      </c>
      <c r="B84" s="71"/>
      <c r="C84" s="72"/>
      <c r="D84" s="72"/>
      <c r="E84" s="71"/>
      <c r="F84" s="81">
        <f t="shared" si="15"/>
        <v>0</v>
      </c>
      <c r="G84" s="82">
        <f>F84*'2. Financial Budget and Report'!$H$10</f>
        <v>0</v>
      </c>
      <c r="H84" s="177"/>
      <c r="I84" s="94">
        <f t="shared" si="39"/>
        <v>0</v>
      </c>
      <c r="J84" s="95">
        <f t="shared" si="9"/>
        <v>0</v>
      </c>
      <c r="K84" s="95">
        <f t="shared" si="40"/>
        <v>0</v>
      </c>
      <c r="L84" s="226" t="e">
        <f t="shared" si="7"/>
        <v>#DIV/0!</v>
      </c>
    </row>
    <row r="85" spans="1:12" ht="15" thickBot="1" x14ac:dyDescent="0.4">
      <c r="A85" s="181" t="s">
        <v>223</v>
      </c>
      <c r="B85" s="63"/>
      <c r="C85" s="64"/>
      <c r="D85" s="65"/>
      <c r="E85" s="66"/>
      <c r="F85" s="182">
        <f t="shared" ref="F85:K85" si="41">F25+F31+F37+F43+F49+F55+F61+F73+F79</f>
        <v>0</v>
      </c>
      <c r="G85" s="183">
        <f t="shared" si="41"/>
        <v>0</v>
      </c>
      <c r="H85" s="183">
        <f t="shared" si="41"/>
        <v>0</v>
      </c>
      <c r="I85" s="183">
        <f t="shared" si="41"/>
        <v>0</v>
      </c>
      <c r="J85" s="183">
        <f t="shared" si="41"/>
        <v>0</v>
      </c>
      <c r="K85" s="183">
        <f t="shared" si="41"/>
        <v>0</v>
      </c>
      <c r="L85" s="227" t="e">
        <f t="shared" si="7"/>
        <v>#DIV/0!</v>
      </c>
    </row>
    <row r="86" spans="1:12" ht="15" thickBot="1" x14ac:dyDescent="0.4">
      <c r="A86" s="200"/>
      <c r="B86" s="195"/>
      <c r="C86" s="196"/>
      <c r="D86" s="197"/>
      <c r="E86" s="198"/>
      <c r="F86" s="198"/>
      <c r="G86" s="194"/>
      <c r="H86" s="205"/>
      <c r="I86" s="206"/>
      <c r="J86" s="206"/>
      <c r="K86" s="206"/>
      <c r="L86" s="220"/>
    </row>
    <row r="87" spans="1:12" ht="15" thickBot="1" x14ac:dyDescent="0.4">
      <c r="A87" s="62">
        <v>3</v>
      </c>
      <c r="B87" s="63" t="s">
        <v>224</v>
      </c>
      <c r="C87" s="64"/>
      <c r="D87" s="65"/>
      <c r="E87" s="66"/>
      <c r="F87" s="67"/>
      <c r="G87" s="68"/>
      <c r="H87" s="68"/>
      <c r="I87" s="68"/>
      <c r="J87" s="68"/>
      <c r="K87" s="68"/>
      <c r="L87" s="227"/>
    </row>
    <row r="88" spans="1:12" x14ac:dyDescent="0.35">
      <c r="A88" s="101" t="s">
        <v>225</v>
      </c>
      <c r="B88" s="76" t="s">
        <v>75</v>
      </c>
      <c r="C88" s="423"/>
      <c r="D88" s="424"/>
      <c r="E88" s="425"/>
      <c r="F88" s="77">
        <f>SUM(F89:F91)</f>
        <v>0</v>
      </c>
      <c r="G88" s="78">
        <f>SUM(G89:G91)</f>
        <v>0</v>
      </c>
      <c r="H88" s="178">
        <f t="shared" ref="H88:K88" si="42">SUM(H89:H92)</f>
        <v>0</v>
      </c>
      <c r="I88" s="77">
        <f t="shared" si="42"/>
        <v>0</v>
      </c>
      <c r="J88" s="77">
        <f t="shared" si="42"/>
        <v>0</v>
      </c>
      <c r="K88" s="77">
        <f t="shared" si="42"/>
        <v>0</v>
      </c>
      <c r="L88" s="222" t="e">
        <f t="shared" ref="L88:L97" si="43">I88/G88</f>
        <v>#DIV/0!</v>
      </c>
    </row>
    <row r="89" spans="1:12" x14ac:dyDescent="0.35">
      <c r="A89" s="79" t="s">
        <v>226</v>
      </c>
      <c r="B89" s="71" t="s">
        <v>227</v>
      </c>
      <c r="C89" s="72"/>
      <c r="D89" s="72"/>
      <c r="E89" s="71"/>
      <c r="F89" s="81">
        <f>D89*E89</f>
        <v>0</v>
      </c>
      <c r="G89" s="82">
        <f>F89*'2. Financial Budget and Report'!$H$10</f>
        <v>0</v>
      </c>
      <c r="H89" s="96"/>
      <c r="I89" s="87">
        <f t="shared" ref="I89:I96" si="44">H89*$I$13</f>
        <v>0</v>
      </c>
      <c r="J89" s="88">
        <f t="shared" ref="J89:J91" si="45">F89-H89</f>
        <v>0</v>
      </c>
      <c r="K89" s="88">
        <f t="shared" ref="K89:K91" si="46">G89-J89</f>
        <v>0</v>
      </c>
      <c r="L89" s="224" t="e">
        <f t="shared" si="43"/>
        <v>#DIV/0!</v>
      </c>
    </row>
    <row r="90" spans="1:12" x14ac:dyDescent="0.35">
      <c r="A90" s="79" t="s">
        <v>228</v>
      </c>
      <c r="B90" s="71" t="s">
        <v>229</v>
      </c>
      <c r="C90" s="72"/>
      <c r="D90" s="72"/>
      <c r="E90" s="71"/>
      <c r="F90" s="81">
        <f>D90*E90</f>
        <v>0</v>
      </c>
      <c r="G90" s="82">
        <f>F90*'2. Financial Budget and Report'!$H$10</f>
        <v>0</v>
      </c>
      <c r="H90" s="96"/>
      <c r="I90" s="87">
        <f t="shared" si="44"/>
        <v>0</v>
      </c>
      <c r="J90" s="88">
        <f t="shared" si="45"/>
        <v>0</v>
      </c>
      <c r="K90" s="88">
        <f t="shared" si="46"/>
        <v>0</v>
      </c>
      <c r="L90" s="224" t="e">
        <f t="shared" si="43"/>
        <v>#DIV/0!</v>
      </c>
    </row>
    <row r="91" spans="1:12" x14ac:dyDescent="0.35">
      <c r="A91" s="79" t="s">
        <v>230</v>
      </c>
      <c r="B91" s="71" t="s">
        <v>231</v>
      </c>
      <c r="C91" s="72"/>
      <c r="D91" s="72"/>
      <c r="E91" s="71"/>
      <c r="F91" s="81">
        <f>D91*E91</f>
        <v>0</v>
      </c>
      <c r="G91" s="82">
        <f>F91*'2. Financial Budget and Report'!$H$10</f>
        <v>0</v>
      </c>
      <c r="H91" s="96"/>
      <c r="I91" s="87">
        <f t="shared" si="44"/>
        <v>0</v>
      </c>
      <c r="J91" s="88">
        <f t="shared" si="45"/>
        <v>0</v>
      </c>
      <c r="K91" s="88">
        <f t="shared" si="46"/>
        <v>0</v>
      </c>
      <c r="L91" s="224" t="e">
        <f t="shared" si="43"/>
        <v>#DIV/0!</v>
      </c>
    </row>
    <row r="92" spans="1:12" x14ac:dyDescent="0.35">
      <c r="A92" s="101" t="s">
        <v>232</v>
      </c>
      <c r="B92" s="76" t="s">
        <v>77</v>
      </c>
      <c r="C92" s="423"/>
      <c r="D92" s="424"/>
      <c r="E92" s="425"/>
      <c r="F92" s="77">
        <f>SUM(F93:F96)</f>
        <v>0</v>
      </c>
      <c r="G92" s="113">
        <f>SUM(G93:G96)</f>
        <v>0</v>
      </c>
      <c r="H92" s="175">
        <f t="shared" ref="H92:K92" si="47">SUM(H93:H96)</f>
        <v>0</v>
      </c>
      <c r="I92" s="78">
        <f t="shared" si="47"/>
        <v>0</v>
      </c>
      <c r="J92" s="78">
        <f t="shared" si="47"/>
        <v>0</v>
      </c>
      <c r="K92" s="78">
        <f t="shared" si="47"/>
        <v>0</v>
      </c>
      <c r="L92" s="225" t="e">
        <f t="shared" si="43"/>
        <v>#DIV/0!</v>
      </c>
    </row>
    <row r="93" spans="1:12" x14ac:dyDescent="0.35">
      <c r="A93" s="79" t="s">
        <v>233</v>
      </c>
      <c r="B93" s="71" t="s">
        <v>234</v>
      </c>
      <c r="C93" s="72"/>
      <c r="D93" s="72"/>
      <c r="E93" s="71"/>
      <c r="F93" s="81">
        <f>D93*E93</f>
        <v>0</v>
      </c>
      <c r="G93" s="82">
        <f>F93*'2. Financial Budget and Report'!$H$10</f>
        <v>0</v>
      </c>
      <c r="H93" s="96"/>
      <c r="I93" s="87">
        <f t="shared" si="44"/>
        <v>0</v>
      </c>
      <c r="J93" s="88">
        <f t="shared" ref="J93:J96" si="48">F93-H93</f>
        <v>0</v>
      </c>
      <c r="K93" s="88">
        <f t="shared" ref="K93:K96" si="49">G93-J93</f>
        <v>0</v>
      </c>
      <c r="L93" s="224" t="e">
        <f t="shared" si="43"/>
        <v>#DIV/0!</v>
      </c>
    </row>
    <row r="94" spans="1:12" x14ac:dyDescent="0.35">
      <c r="A94" s="79" t="s">
        <v>235</v>
      </c>
      <c r="B94" s="71" t="s">
        <v>236</v>
      </c>
      <c r="C94" s="72"/>
      <c r="D94" s="72"/>
      <c r="E94" s="71"/>
      <c r="F94" s="81">
        <f>D94*E94</f>
        <v>0</v>
      </c>
      <c r="G94" s="82">
        <f>F94*'2. Financial Budget and Report'!$H$10</f>
        <v>0</v>
      </c>
      <c r="H94" s="96"/>
      <c r="I94" s="87">
        <f t="shared" si="44"/>
        <v>0</v>
      </c>
      <c r="J94" s="88">
        <f t="shared" si="48"/>
        <v>0</v>
      </c>
      <c r="K94" s="88">
        <f t="shared" si="49"/>
        <v>0</v>
      </c>
      <c r="L94" s="224" t="e">
        <f t="shared" si="43"/>
        <v>#DIV/0!</v>
      </c>
    </row>
    <row r="95" spans="1:12" x14ac:dyDescent="0.35">
      <c r="A95" s="79" t="s">
        <v>237</v>
      </c>
      <c r="B95" s="71" t="s">
        <v>238</v>
      </c>
      <c r="C95" s="72"/>
      <c r="D95" s="72"/>
      <c r="E95" s="71"/>
      <c r="F95" s="81">
        <f>D95*E95</f>
        <v>0</v>
      </c>
      <c r="G95" s="82">
        <f>F95*'2. Financial Budget and Report'!$H$10</f>
        <v>0</v>
      </c>
      <c r="H95" s="96"/>
      <c r="I95" s="87">
        <f t="shared" si="44"/>
        <v>0</v>
      </c>
      <c r="J95" s="88">
        <f t="shared" si="48"/>
        <v>0</v>
      </c>
      <c r="K95" s="88">
        <f t="shared" si="49"/>
        <v>0</v>
      </c>
      <c r="L95" s="224" t="e">
        <f t="shared" si="43"/>
        <v>#DIV/0!</v>
      </c>
    </row>
    <row r="96" spans="1:12" ht="15" thickBot="1" x14ac:dyDescent="0.4">
      <c r="A96" s="89" t="s">
        <v>239</v>
      </c>
      <c r="B96" s="111" t="s">
        <v>240</v>
      </c>
      <c r="C96" s="112"/>
      <c r="D96" s="112"/>
      <c r="E96" s="111"/>
      <c r="F96" s="91">
        <f>D96*E96</f>
        <v>0</v>
      </c>
      <c r="G96" s="92">
        <f>F96*'2. Financial Budget and Report'!$H$10</f>
        <v>0</v>
      </c>
      <c r="H96" s="177"/>
      <c r="I96" s="94">
        <f t="shared" si="44"/>
        <v>0</v>
      </c>
      <c r="J96" s="95">
        <f t="shared" si="48"/>
        <v>0</v>
      </c>
      <c r="K96" s="95">
        <f t="shared" si="49"/>
        <v>0</v>
      </c>
      <c r="L96" s="226" t="e">
        <f t="shared" si="43"/>
        <v>#DIV/0!</v>
      </c>
    </row>
    <row r="97" spans="1:12" ht="15" thickBot="1" x14ac:dyDescent="0.4">
      <c r="A97" s="181" t="s">
        <v>241</v>
      </c>
      <c r="B97" s="63"/>
      <c r="C97" s="64"/>
      <c r="D97" s="65"/>
      <c r="E97" s="66"/>
      <c r="F97" s="182">
        <f>F88+F92</f>
        <v>0</v>
      </c>
      <c r="G97" s="183">
        <f>G88+G92</f>
        <v>0</v>
      </c>
      <c r="H97" s="183">
        <f>H88+H92</f>
        <v>0</v>
      </c>
      <c r="I97" s="183">
        <f t="shared" ref="I97:K97" si="50">I88+I92</f>
        <v>0</v>
      </c>
      <c r="J97" s="183">
        <f t="shared" si="50"/>
        <v>0</v>
      </c>
      <c r="K97" s="183">
        <f t="shared" si="50"/>
        <v>0</v>
      </c>
      <c r="L97" s="227" t="e">
        <f t="shared" si="43"/>
        <v>#DIV/0!</v>
      </c>
    </row>
    <row r="98" spans="1:12" ht="15" thickBot="1" x14ac:dyDescent="0.4">
      <c r="A98" s="200"/>
      <c r="B98" s="195"/>
      <c r="C98" s="196"/>
      <c r="D98" s="197"/>
      <c r="E98" s="198"/>
      <c r="F98" s="198"/>
      <c r="G98" s="194"/>
      <c r="H98" s="205"/>
      <c r="I98" s="206"/>
      <c r="J98" s="206"/>
      <c r="K98" s="206"/>
      <c r="L98" s="220"/>
    </row>
    <row r="99" spans="1:12" ht="15" thickBot="1" x14ac:dyDescent="0.4">
      <c r="A99" s="62">
        <v>4</v>
      </c>
      <c r="B99" s="63" t="s">
        <v>242</v>
      </c>
      <c r="C99" s="64"/>
      <c r="D99" s="65"/>
      <c r="E99" s="66"/>
      <c r="F99" s="67"/>
      <c r="G99" s="68"/>
      <c r="H99" s="68"/>
      <c r="I99" s="68"/>
      <c r="J99" s="68"/>
      <c r="K99" s="68"/>
      <c r="L99" s="227"/>
    </row>
    <row r="100" spans="1:12" x14ac:dyDescent="0.35">
      <c r="A100" s="102" t="s">
        <v>243</v>
      </c>
      <c r="B100" s="71" t="s">
        <v>244</v>
      </c>
      <c r="C100" s="72"/>
      <c r="D100" s="72"/>
      <c r="E100" s="71"/>
      <c r="F100" s="73">
        <f>D100*E100</f>
        <v>0</v>
      </c>
      <c r="G100" s="74">
        <f>F100*'2. Financial Budget and Report'!$H$10</f>
        <v>0</v>
      </c>
      <c r="H100" s="96"/>
      <c r="I100" s="87">
        <f t="shared" ref="I100:I105" si="51">H100*$I$13</f>
        <v>0</v>
      </c>
      <c r="J100" s="88">
        <f t="shared" ref="J100:J105" si="52">F100-H100</f>
        <v>0</v>
      </c>
      <c r="K100" s="88">
        <f t="shared" ref="K100:K105" si="53">G100-J100</f>
        <v>0</v>
      </c>
      <c r="L100" s="224" t="e">
        <f t="shared" ref="L100:L106" si="54">I100/G100</f>
        <v>#DIV/0!</v>
      </c>
    </row>
    <row r="101" spans="1:12" x14ac:dyDescent="0.35">
      <c r="A101" s="103" t="s">
        <v>245</v>
      </c>
      <c r="B101" s="71" t="s">
        <v>246</v>
      </c>
      <c r="C101" s="72"/>
      <c r="D101" s="72"/>
      <c r="E101" s="71"/>
      <c r="F101" s="81">
        <f t="shared" ref="F101:F105" si="55">D101*E101</f>
        <v>0</v>
      </c>
      <c r="G101" s="82">
        <f>F101*'2. Financial Budget and Report'!$H$10</f>
        <v>0</v>
      </c>
      <c r="H101" s="96"/>
      <c r="I101" s="87">
        <f t="shared" si="51"/>
        <v>0</v>
      </c>
      <c r="J101" s="88">
        <f t="shared" si="52"/>
        <v>0</v>
      </c>
      <c r="K101" s="88">
        <f t="shared" si="53"/>
        <v>0</v>
      </c>
      <c r="L101" s="224" t="e">
        <f t="shared" si="54"/>
        <v>#DIV/0!</v>
      </c>
    </row>
    <row r="102" spans="1:12" x14ac:dyDescent="0.35">
      <c r="A102" s="103" t="s">
        <v>247</v>
      </c>
      <c r="B102" s="71" t="s">
        <v>248</v>
      </c>
      <c r="C102" s="72"/>
      <c r="D102" s="72"/>
      <c r="E102" s="71"/>
      <c r="F102" s="81">
        <f t="shared" si="55"/>
        <v>0</v>
      </c>
      <c r="G102" s="82">
        <f>F102*'2. Financial Budget and Report'!$H$10</f>
        <v>0</v>
      </c>
      <c r="H102" s="96"/>
      <c r="I102" s="87">
        <f t="shared" si="51"/>
        <v>0</v>
      </c>
      <c r="J102" s="88">
        <f t="shared" si="52"/>
        <v>0</v>
      </c>
      <c r="K102" s="88">
        <f t="shared" si="53"/>
        <v>0</v>
      </c>
      <c r="L102" s="224" t="e">
        <f t="shared" si="54"/>
        <v>#DIV/0!</v>
      </c>
    </row>
    <row r="103" spans="1:12" x14ac:dyDescent="0.35">
      <c r="A103" s="103" t="s">
        <v>249</v>
      </c>
      <c r="B103" s="71" t="s">
        <v>250</v>
      </c>
      <c r="C103" s="72"/>
      <c r="D103" s="72"/>
      <c r="E103" s="71"/>
      <c r="F103" s="81">
        <f t="shared" si="55"/>
        <v>0</v>
      </c>
      <c r="G103" s="82">
        <f>F103*'2. Financial Budget and Report'!$H$10</f>
        <v>0</v>
      </c>
      <c r="H103" s="96"/>
      <c r="I103" s="87">
        <f t="shared" si="51"/>
        <v>0</v>
      </c>
      <c r="J103" s="88">
        <f t="shared" si="52"/>
        <v>0</v>
      </c>
      <c r="K103" s="88">
        <f t="shared" si="53"/>
        <v>0</v>
      </c>
      <c r="L103" s="224" t="e">
        <f t="shared" si="54"/>
        <v>#DIV/0!</v>
      </c>
    </row>
    <row r="104" spans="1:12" x14ac:dyDescent="0.35">
      <c r="A104" s="103" t="s">
        <v>251</v>
      </c>
      <c r="B104" s="71" t="s">
        <v>252</v>
      </c>
      <c r="C104" s="72"/>
      <c r="D104" s="72"/>
      <c r="E104" s="71"/>
      <c r="F104" s="81">
        <f t="shared" si="55"/>
        <v>0</v>
      </c>
      <c r="G104" s="82">
        <f>F104*'2. Financial Budget and Report'!$H$10</f>
        <v>0</v>
      </c>
      <c r="H104" s="96"/>
      <c r="I104" s="87">
        <f t="shared" si="51"/>
        <v>0</v>
      </c>
      <c r="J104" s="88">
        <f t="shared" si="52"/>
        <v>0</v>
      </c>
      <c r="K104" s="88">
        <f t="shared" si="53"/>
        <v>0</v>
      </c>
      <c r="L104" s="224" t="e">
        <f t="shared" si="54"/>
        <v>#DIV/0!</v>
      </c>
    </row>
    <row r="105" spans="1:12" ht="15" thickBot="1" x14ac:dyDescent="0.4">
      <c r="A105" s="103" t="s">
        <v>253</v>
      </c>
      <c r="B105" s="71" t="s">
        <v>254</v>
      </c>
      <c r="C105" s="72"/>
      <c r="D105" s="72"/>
      <c r="E105" s="71"/>
      <c r="F105" s="81">
        <f t="shared" si="55"/>
        <v>0</v>
      </c>
      <c r="G105" s="82">
        <f>F105*'2. Financial Budget and Report'!$H$10</f>
        <v>0</v>
      </c>
      <c r="H105" s="96"/>
      <c r="I105" s="87">
        <f t="shared" si="51"/>
        <v>0</v>
      </c>
      <c r="J105" s="88">
        <f t="shared" si="52"/>
        <v>0</v>
      </c>
      <c r="K105" s="88">
        <f t="shared" si="53"/>
        <v>0</v>
      </c>
      <c r="L105" s="224" t="e">
        <f t="shared" si="54"/>
        <v>#DIV/0!</v>
      </c>
    </row>
    <row r="106" spans="1:12" ht="15" thickBot="1" x14ac:dyDescent="0.4">
      <c r="A106" s="63" t="s">
        <v>255</v>
      </c>
      <c r="B106" s="63"/>
      <c r="C106" s="64"/>
      <c r="D106" s="65"/>
      <c r="E106" s="66"/>
      <c r="F106" s="182">
        <f>SUM(F100:F105)</f>
        <v>0</v>
      </c>
      <c r="G106" s="183">
        <f>SUM(G100:G105)</f>
        <v>0</v>
      </c>
      <c r="H106" s="183"/>
      <c r="I106" s="183"/>
      <c r="J106" s="183"/>
      <c r="K106" s="183"/>
      <c r="L106" s="227" t="e">
        <f t="shared" si="54"/>
        <v>#DIV/0!</v>
      </c>
    </row>
    <row r="107" spans="1:12" ht="15" thickBot="1" x14ac:dyDescent="0.4">
      <c r="A107" s="200"/>
      <c r="B107" s="195"/>
      <c r="C107" s="196"/>
      <c r="D107" s="197"/>
      <c r="E107" s="198"/>
      <c r="F107" s="198"/>
      <c r="G107" s="194"/>
      <c r="H107" s="205"/>
      <c r="I107" s="206"/>
      <c r="J107" s="206"/>
      <c r="K107" s="206"/>
      <c r="L107" s="220"/>
    </row>
    <row r="108" spans="1:12" ht="15" thickBot="1" x14ac:dyDescent="0.4">
      <c r="A108" s="62">
        <v>5</v>
      </c>
      <c r="B108" s="63" t="s">
        <v>256</v>
      </c>
      <c r="C108" s="64"/>
      <c r="D108" s="65"/>
      <c r="E108" s="66"/>
      <c r="F108" s="67"/>
      <c r="G108" s="68"/>
      <c r="H108" s="68"/>
      <c r="I108" s="68"/>
      <c r="J108" s="68"/>
      <c r="K108" s="68"/>
      <c r="L108" s="227"/>
    </row>
    <row r="109" spans="1:12" x14ac:dyDescent="0.35">
      <c r="A109" s="105" t="s">
        <v>257</v>
      </c>
      <c r="B109" s="71" t="s">
        <v>258</v>
      </c>
      <c r="C109" s="72"/>
      <c r="D109" s="72"/>
      <c r="E109" s="71"/>
      <c r="F109" s="81">
        <f>D109*E109</f>
        <v>0</v>
      </c>
      <c r="G109" s="82">
        <f>F109*'2. Financial Budget and Report'!$H$10</f>
        <v>0</v>
      </c>
      <c r="H109" s="96"/>
      <c r="I109" s="87">
        <f t="shared" ref="I109:I115" si="56">H109*$I$13</f>
        <v>0</v>
      </c>
      <c r="J109" s="88">
        <f t="shared" ref="J109:J115" si="57">F109-H109</f>
        <v>0</v>
      </c>
      <c r="K109" s="88">
        <f t="shared" ref="K109:K115" si="58">G109-J109</f>
        <v>0</v>
      </c>
      <c r="L109" s="224" t="e">
        <f t="shared" ref="L109:L116" si="59">I109/G109</f>
        <v>#DIV/0!</v>
      </c>
    </row>
    <row r="110" spans="1:12" x14ac:dyDescent="0.35">
      <c r="A110" s="105" t="s">
        <v>259</v>
      </c>
      <c r="B110" s="71" t="s">
        <v>260</v>
      </c>
      <c r="C110" s="72"/>
      <c r="D110" s="72"/>
      <c r="E110" s="71"/>
      <c r="F110" s="81">
        <f>D110*E110</f>
        <v>0</v>
      </c>
      <c r="G110" s="82">
        <f>F110*'2. Financial Budget and Report'!$H$10</f>
        <v>0</v>
      </c>
      <c r="H110" s="96"/>
      <c r="I110" s="87">
        <f t="shared" si="56"/>
        <v>0</v>
      </c>
      <c r="J110" s="88">
        <f t="shared" si="57"/>
        <v>0</v>
      </c>
      <c r="K110" s="88">
        <f t="shared" si="58"/>
        <v>0</v>
      </c>
      <c r="L110" s="224" t="e">
        <f t="shared" si="59"/>
        <v>#DIV/0!</v>
      </c>
    </row>
    <row r="111" spans="1:12" x14ac:dyDescent="0.35">
      <c r="A111" s="79" t="s">
        <v>261</v>
      </c>
      <c r="B111" s="71" t="s">
        <v>262</v>
      </c>
      <c r="C111" s="72"/>
      <c r="D111" s="72"/>
      <c r="E111" s="71"/>
      <c r="F111" s="81">
        <f t="shared" ref="F111:F115" si="60">D111*E111</f>
        <v>0</v>
      </c>
      <c r="G111" s="82">
        <f>F111*'2. Financial Budget and Report'!$H$10</f>
        <v>0</v>
      </c>
      <c r="H111" s="96"/>
      <c r="I111" s="87">
        <f t="shared" si="56"/>
        <v>0</v>
      </c>
      <c r="J111" s="88">
        <f t="shared" si="57"/>
        <v>0</v>
      </c>
      <c r="K111" s="88">
        <f t="shared" si="58"/>
        <v>0</v>
      </c>
      <c r="L111" s="224" t="e">
        <f t="shared" si="59"/>
        <v>#DIV/0!</v>
      </c>
    </row>
    <row r="112" spans="1:12" x14ac:dyDescent="0.35">
      <c r="A112" s="79" t="s">
        <v>263</v>
      </c>
      <c r="B112" s="71" t="s">
        <v>264</v>
      </c>
      <c r="C112" s="72"/>
      <c r="D112" s="72"/>
      <c r="E112" s="71"/>
      <c r="F112" s="81">
        <f t="shared" si="60"/>
        <v>0</v>
      </c>
      <c r="G112" s="82">
        <f>F112*'2. Financial Budget and Report'!$H$10</f>
        <v>0</v>
      </c>
      <c r="H112" s="96"/>
      <c r="I112" s="87">
        <f t="shared" si="56"/>
        <v>0</v>
      </c>
      <c r="J112" s="88">
        <f t="shared" si="57"/>
        <v>0</v>
      </c>
      <c r="K112" s="88">
        <f t="shared" si="58"/>
        <v>0</v>
      </c>
      <c r="L112" s="224" t="e">
        <f t="shared" si="59"/>
        <v>#DIV/0!</v>
      </c>
    </row>
    <row r="113" spans="1:12" x14ac:dyDescent="0.35">
      <c r="A113" s="79" t="s">
        <v>265</v>
      </c>
      <c r="B113" s="71" t="s">
        <v>266</v>
      </c>
      <c r="C113" s="72"/>
      <c r="D113" s="72"/>
      <c r="E113" s="71"/>
      <c r="F113" s="81">
        <f t="shared" si="60"/>
        <v>0</v>
      </c>
      <c r="G113" s="82">
        <f>F113*'2. Financial Budget and Report'!$H$10</f>
        <v>0</v>
      </c>
      <c r="H113" s="96"/>
      <c r="I113" s="87">
        <f t="shared" si="56"/>
        <v>0</v>
      </c>
      <c r="J113" s="88">
        <f t="shared" si="57"/>
        <v>0</v>
      </c>
      <c r="K113" s="88">
        <f t="shared" si="58"/>
        <v>0</v>
      </c>
      <c r="L113" s="224" t="e">
        <f t="shared" si="59"/>
        <v>#DIV/0!</v>
      </c>
    </row>
    <row r="114" spans="1:12" x14ac:dyDescent="0.35">
      <c r="A114" s="79" t="s">
        <v>267</v>
      </c>
      <c r="B114" s="71" t="s">
        <v>268</v>
      </c>
      <c r="C114" s="72"/>
      <c r="D114" s="72"/>
      <c r="E114" s="71"/>
      <c r="F114" s="81">
        <f t="shared" si="60"/>
        <v>0</v>
      </c>
      <c r="G114" s="82">
        <f>F114*'2. Financial Budget and Report'!$H$10</f>
        <v>0</v>
      </c>
      <c r="H114" s="96"/>
      <c r="I114" s="87">
        <f t="shared" si="56"/>
        <v>0</v>
      </c>
      <c r="J114" s="88">
        <f t="shared" si="57"/>
        <v>0</v>
      </c>
      <c r="K114" s="88">
        <f t="shared" si="58"/>
        <v>0</v>
      </c>
      <c r="L114" s="224" t="e">
        <f t="shared" si="59"/>
        <v>#DIV/0!</v>
      </c>
    </row>
    <row r="115" spans="1:12" ht="15" thickBot="1" x14ac:dyDescent="0.4">
      <c r="A115" s="79" t="s">
        <v>269</v>
      </c>
      <c r="B115" s="71" t="s">
        <v>270</v>
      </c>
      <c r="C115" s="72"/>
      <c r="D115" s="72"/>
      <c r="E115" s="71"/>
      <c r="F115" s="81">
        <f t="shared" si="60"/>
        <v>0</v>
      </c>
      <c r="G115" s="82">
        <f>F115*'2. Financial Budget and Report'!$H$10</f>
        <v>0</v>
      </c>
      <c r="H115" s="96"/>
      <c r="I115" s="87">
        <f t="shared" si="56"/>
        <v>0</v>
      </c>
      <c r="J115" s="88">
        <f t="shared" si="57"/>
        <v>0</v>
      </c>
      <c r="K115" s="88">
        <f t="shared" si="58"/>
        <v>0</v>
      </c>
      <c r="L115" s="224" t="e">
        <f t="shared" si="59"/>
        <v>#DIV/0!</v>
      </c>
    </row>
    <row r="116" spans="1:12" ht="15" thickBot="1" x14ac:dyDescent="0.4">
      <c r="A116" s="63" t="s">
        <v>271</v>
      </c>
      <c r="B116" s="63"/>
      <c r="C116" s="64"/>
      <c r="D116" s="65"/>
      <c r="E116" s="66"/>
      <c r="F116" s="182">
        <f>SUM(F109:F115)</f>
        <v>0</v>
      </c>
      <c r="G116" s="183">
        <f>SUM(G109:G115)</f>
        <v>0</v>
      </c>
      <c r="H116" s="183"/>
      <c r="I116" s="183"/>
      <c r="J116" s="183"/>
      <c r="K116" s="183"/>
      <c r="L116" s="227" t="e">
        <f t="shared" si="59"/>
        <v>#DIV/0!</v>
      </c>
    </row>
    <row r="117" spans="1:12" ht="15" thickBot="1" x14ac:dyDescent="0.4">
      <c r="A117" s="200"/>
      <c r="B117" s="195"/>
      <c r="C117" s="196"/>
      <c r="D117" s="197"/>
      <c r="E117" s="198"/>
      <c r="F117" s="198"/>
      <c r="G117" s="194"/>
      <c r="H117" s="205"/>
      <c r="I117" s="206"/>
      <c r="J117" s="206"/>
      <c r="K117" s="206"/>
      <c r="L117" s="220"/>
    </row>
    <row r="118" spans="1:12" ht="15" thickBot="1" x14ac:dyDescent="0.4">
      <c r="A118" s="62">
        <v>6</v>
      </c>
      <c r="B118" s="63" t="s">
        <v>272</v>
      </c>
      <c r="C118" s="64"/>
      <c r="D118" s="65"/>
      <c r="E118" s="66"/>
      <c r="F118" s="67"/>
      <c r="G118" s="68"/>
      <c r="H118" s="68"/>
      <c r="I118" s="68"/>
      <c r="J118" s="68"/>
      <c r="K118" s="68"/>
      <c r="L118" s="227"/>
    </row>
    <row r="119" spans="1:12" x14ac:dyDescent="0.35">
      <c r="A119" s="79" t="s">
        <v>273</v>
      </c>
      <c r="B119" s="71" t="s">
        <v>274</v>
      </c>
      <c r="C119" s="72"/>
      <c r="D119" s="72"/>
      <c r="E119" s="71"/>
      <c r="F119" s="81">
        <f>D119*E119</f>
        <v>0</v>
      </c>
      <c r="G119" s="82">
        <f>F119*'2. Financial Budget and Report'!$H$10</f>
        <v>0</v>
      </c>
      <c r="H119" s="97"/>
      <c r="I119" s="87">
        <f t="shared" ref="I119:I122" si="61">H119*$I$13</f>
        <v>0</v>
      </c>
      <c r="J119" s="88">
        <f t="shared" ref="J119:J122" si="62">F119-H119</f>
        <v>0</v>
      </c>
      <c r="K119" s="88">
        <f t="shared" ref="K119:K122" si="63">G119-J119</f>
        <v>0</v>
      </c>
      <c r="L119" s="217" t="e">
        <f t="shared" ref="L119:L124" si="64">I119/G119</f>
        <v>#DIV/0!</v>
      </c>
    </row>
    <row r="120" spans="1:12" x14ac:dyDescent="0.35">
      <c r="A120" s="79" t="s">
        <v>275</v>
      </c>
      <c r="B120" s="71" t="s">
        <v>276</v>
      </c>
      <c r="C120" s="72"/>
      <c r="D120" s="72"/>
      <c r="E120" s="71"/>
      <c r="F120" s="81">
        <f>D120*E120</f>
        <v>0</v>
      </c>
      <c r="G120" s="82">
        <f>F120*'2. Financial Budget and Report'!$H$10</f>
        <v>0</v>
      </c>
      <c r="H120" s="96"/>
      <c r="I120" s="87">
        <f t="shared" si="61"/>
        <v>0</v>
      </c>
      <c r="J120" s="88">
        <f t="shared" si="62"/>
        <v>0</v>
      </c>
      <c r="K120" s="88">
        <f t="shared" si="63"/>
        <v>0</v>
      </c>
      <c r="L120" s="224" t="e">
        <f t="shared" si="64"/>
        <v>#DIV/0!</v>
      </c>
    </row>
    <row r="121" spans="1:12" x14ac:dyDescent="0.35">
      <c r="A121" s="79" t="s">
        <v>277</v>
      </c>
      <c r="B121" s="71" t="s">
        <v>278</v>
      </c>
      <c r="C121" s="72"/>
      <c r="D121" s="72"/>
      <c r="E121" s="71"/>
      <c r="F121" s="81">
        <f>D121*E121</f>
        <v>0</v>
      </c>
      <c r="G121" s="82">
        <f>F121*'2. Financial Budget and Report'!$H$10</f>
        <v>0</v>
      </c>
      <c r="H121" s="96"/>
      <c r="I121" s="87">
        <f t="shared" si="61"/>
        <v>0</v>
      </c>
      <c r="J121" s="88">
        <f t="shared" si="62"/>
        <v>0</v>
      </c>
      <c r="K121" s="88">
        <f t="shared" si="63"/>
        <v>0</v>
      </c>
      <c r="L121" s="224" t="e">
        <f t="shared" si="64"/>
        <v>#DIV/0!</v>
      </c>
    </row>
    <row r="122" spans="1:12" ht="26.5" thickBot="1" x14ac:dyDescent="0.4">
      <c r="A122" s="79" t="s">
        <v>279</v>
      </c>
      <c r="B122" s="106" t="s">
        <v>280</v>
      </c>
      <c r="C122" s="72"/>
      <c r="D122" s="72"/>
      <c r="E122" s="71"/>
      <c r="F122" s="81">
        <f>D122*E122</f>
        <v>0</v>
      </c>
      <c r="G122" s="82">
        <f>F122*'2. Financial Budget and Report'!$H$10</f>
        <v>0</v>
      </c>
      <c r="H122" s="96"/>
      <c r="I122" s="87">
        <f t="shared" si="61"/>
        <v>0</v>
      </c>
      <c r="J122" s="88">
        <f t="shared" si="62"/>
        <v>0</v>
      </c>
      <c r="K122" s="88">
        <f t="shared" si="63"/>
        <v>0</v>
      </c>
      <c r="L122" s="224" t="e">
        <f t="shared" si="64"/>
        <v>#DIV/0!</v>
      </c>
    </row>
    <row r="123" spans="1:12" ht="15" thickBot="1" x14ac:dyDescent="0.4">
      <c r="A123" s="63" t="s">
        <v>281</v>
      </c>
      <c r="B123" s="63"/>
      <c r="C123" s="64"/>
      <c r="D123" s="65"/>
      <c r="E123" s="66"/>
      <c r="F123" s="182">
        <f>SUM(F119:F122)</f>
        <v>0</v>
      </c>
      <c r="G123" s="183">
        <f>SUM(G119:G122)</f>
        <v>0</v>
      </c>
      <c r="H123" s="183"/>
      <c r="I123" s="183"/>
      <c r="J123" s="183"/>
      <c r="K123" s="183"/>
      <c r="L123" s="227" t="e">
        <f t="shared" si="64"/>
        <v>#DIV/0!</v>
      </c>
    </row>
    <row r="124" spans="1:12" ht="18" customHeight="1" thickBot="1" x14ac:dyDescent="0.4">
      <c r="A124" s="184" t="s">
        <v>282</v>
      </c>
      <c r="B124" s="184"/>
      <c r="C124" s="193"/>
      <c r="D124" s="193"/>
      <c r="E124" s="193"/>
      <c r="F124" s="193">
        <f>F22+F85+F97+F106+F116+F123</f>
        <v>0</v>
      </c>
      <c r="G124" s="193">
        <f t="shared" ref="G124:K124" si="65">G22+G85+G97+G106+G116+G123</f>
        <v>0</v>
      </c>
      <c r="H124" s="192">
        <f t="shared" si="65"/>
        <v>0</v>
      </c>
      <c r="I124" s="193">
        <f t="shared" si="65"/>
        <v>0</v>
      </c>
      <c r="J124" s="193">
        <f t="shared" si="65"/>
        <v>0</v>
      </c>
      <c r="K124" s="193">
        <f t="shared" si="65"/>
        <v>0</v>
      </c>
      <c r="L124" s="228" t="e">
        <f t="shared" si="64"/>
        <v>#DIV/0!</v>
      </c>
    </row>
    <row r="125" spans="1:12" ht="15" thickBot="1" x14ac:dyDescent="0.4">
      <c r="A125" s="200"/>
      <c r="B125" s="195"/>
      <c r="C125" s="196"/>
      <c r="D125" s="197"/>
      <c r="E125" s="198"/>
      <c r="F125" s="198"/>
      <c r="G125" s="194"/>
      <c r="H125" s="205"/>
      <c r="I125" s="206"/>
      <c r="J125" s="206"/>
      <c r="K125" s="206"/>
      <c r="L125" s="220"/>
    </row>
    <row r="126" spans="1:12" ht="15" thickBot="1" x14ac:dyDescent="0.4">
      <c r="A126" s="181" t="s">
        <v>283</v>
      </c>
      <c r="B126" s="63"/>
      <c r="C126" s="64"/>
      <c r="D126" s="65"/>
      <c r="E126" s="66"/>
      <c r="F126" s="67"/>
      <c r="G126" s="68"/>
      <c r="H126" s="68"/>
      <c r="I126" s="68"/>
      <c r="J126" s="68"/>
      <c r="K126" s="68"/>
      <c r="L126" s="227"/>
    </row>
    <row r="127" spans="1:12" x14ac:dyDescent="0.35">
      <c r="A127" s="79"/>
      <c r="B127" s="71" t="s">
        <v>284</v>
      </c>
      <c r="C127" s="72"/>
      <c r="D127" s="72"/>
      <c r="E127" s="71"/>
      <c r="F127" s="81">
        <f>D127*E127</f>
        <v>0</v>
      </c>
      <c r="G127" s="82">
        <f>F127*'2. Financial Budget and Report'!$H$10</f>
        <v>0</v>
      </c>
      <c r="H127" s="96"/>
      <c r="I127" s="87">
        <f t="shared" ref="I127:I137" si="66">H127*$I$13</f>
        <v>0</v>
      </c>
      <c r="J127" s="88">
        <f t="shared" ref="J127:J137" si="67">F127-H127</f>
        <v>0</v>
      </c>
      <c r="K127" s="88">
        <f t="shared" ref="K127:K137" si="68">G127-J127</f>
        <v>0</v>
      </c>
      <c r="L127" s="224" t="e">
        <f t="shared" ref="L127:L138" si="69">I127/G127</f>
        <v>#DIV/0!</v>
      </c>
    </row>
    <row r="128" spans="1:12" x14ac:dyDescent="0.35">
      <c r="A128" s="79"/>
      <c r="B128" s="71" t="s">
        <v>285</v>
      </c>
      <c r="C128" s="72"/>
      <c r="D128" s="72"/>
      <c r="E128" s="71"/>
      <c r="F128" s="81">
        <f>D128*E128</f>
        <v>0</v>
      </c>
      <c r="G128" s="82">
        <f>F128*'2. Financial Budget and Report'!$H$10</f>
        <v>0</v>
      </c>
      <c r="H128" s="96"/>
      <c r="I128" s="87">
        <f t="shared" si="66"/>
        <v>0</v>
      </c>
      <c r="J128" s="88">
        <f t="shared" si="67"/>
        <v>0</v>
      </c>
      <c r="K128" s="88">
        <f t="shared" si="68"/>
        <v>0</v>
      </c>
      <c r="L128" s="224" t="e">
        <f t="shared" si="69"/>
        <v>#DIV/0!</v>
      </c>
    </row>
    <row r="129" spans="1:12" x14ac:dyDescent="0.35">
      <c r="A129" s="79"/>
      <c r="B129" s="106" t="s">
        <v>285</v>
      </c>
      <c r="C129" s="72"/>
      <c r="D129" s="72"/>
      <c r="E129" s="71"/>
      <c r="F129" s="81">
        <f>D129*E129</f>
        <v>0</v>
      </c>
      <c r="G129" s="82">
        <f>F129*'2. Financial Budget and Report'!$H$10</f>
        <v>0</v>
      </c>
      <c r="H129" s="96"/>
      <c r="I129" s="87">
        <f t="shared" si="66"/>
        <v>0</v>
      </c>
      <c r="J129" s="88">
        <f t="shared" si="67"/>
        <v>0</v>
      </c>
      <c r="K129" s="88">
        <f t="shared" si="68"/>
        <v>0</v>
      </c>
      <c r="L129" s="224" t="e">
        <f t="shared" si="69"/>
        <v>#DIV/0!</v>
      </c>
    </row>
    <row r="130" spans="1:12" x14ac:dyDescent="0.35">
      <c r="A130" s="89"/>
      <c r="B130" s="111" t="s">
        <v>286</v>
      </c>
      <c r="C130" s="112"/>
      <c r="D130" s="112"/>
      <c r="E130" s="111"/>
      <c r="F130" s="91">
        <f>D130*E130</f>
        <v>0</v>
      </c>
      <c r="G130" s="92">
        <f>F130*'2. Financial Budget and Report'!$H$10</f>
        <v>0</v>
      </c>
      <c r="H130" s="96"/>
      <c r="I130" s="87">
        <f t="shared" si="66"/>
        <v>0</v>
      </c>
      <c r="J130" s="88">
        <f t="shared" si="67"/>
        <v>0</v>
      </c>
      <c r="K130" s="88">
        <f t="shared" si="68"/>
        <v>0</v>
      </c>
      <c r="L130" s="224" t="e">
        <f t="shared" si="69"/>
        <v>#DIV/0!</v>
      </c>
    </row>
    <row r="131" spans="1:12" x14ac:dyDescent="0.35">
      <c r="A131" s="101"/>
      <c r="B131" s="76" t="s">
        <v>287</v>
      </c>
      <c r="C131" s="423"/>
      <c r="D131" s="424"/>
      <c r="E131" s="425"/>
      <c r="F131" s="77">
        <f>SUM(F127:F130)</f>
        <v>0</v>
      </c>
      <c r="G131" s="113">
        <f>SUM(G127:G130)</f>
        <v>0</v>
      </c>
      <c r="H131" s="96"/>
      <c r="I131" s="87">
        <f t="shared" si="66"/>
        <v>0</v>
      </c>
      <c r="J131" s="88">
        <f t="shared" si="67"/>
        <v>0</v>
      </c>
      <c r="K131" s="88">
        <f t="shared" si="68"/>
        <v>0</v>
      </c>
      <c r="L131" s="224" t="e">
        <f t="shared" si="69"/>
        <v>#DIV/0!</v>
      </c>
    </row>
    <row r="132" spans="1:12" x14ac:dyDescent="0.35">
      <c r="A132" s="79"/>
      <c r="B132" s="71" t="s">
        <v>288</v>
      </c>
      <c r="C132" s="72"/>
      <c r="D132" s="72"/>
      <c r="E132" s="71"/>
      <c r="F132" s="81">
        <f>D132*E132</f>
        <v>0</v>
      </c>
      <c r="G132" s="82">
        <f>F132*'2. Financial Budget and Report'!$H$10</f>
        <v>0</v>
      </c>
      <c r="H132" s="96"/>
      <c r="I132" s="87">
        <f t="shared" si="66"/>
        <v>0</v>
      </c>
      <c r="J132" s="88">
        <f t="shared" si="67"/>
        <v>0</v>
      </c>
      <c r="K132" s="88">
        <f t="shared" si="68"/>
        <v>0</v>
      </c>
      <c r="L132" s="224" t="e">
        <f t="shared" si="69"/>
        <v>#DIV/0!</v>
      </c>
    </row>
    <row r="133" spans="1:12" x14ac:dyDescent="0.35">
      <c r="A133" s="79"/>
      <c r="B133" s="71" t="s">
        <v>289</v>
      </c>
      <c r="C133" s="72"/>
      <c r="D133" s="72"/>
      <c r="E133" s="71"/>
      <c r="F133" s="81">
        <f>D133*E133</f>
        <v>0</v>
      </c>
      <c r="G133" s="82">
        <f>F133*'2. Financial Budget and Report'!$H$10</f>
        <v>0</v>
      </c>
      <c r="H133" s="96"/>
      <c r="I133" s="87">
        <f t="shared" si="66"/>
        <v>0</v>
      </c>
      <c r="J133" s="88">
        <f t="shared" si="67"/>
        <v>0</v>
      </c>
      <c r="K133" s="88">
        <f t="shared" si="68"/>
        <v>0</v>
      </c>
      <c r="L133" s="224" t="e">
        <f t="shared" si="69"/>
        <v>#DIV/0!</v>
      </c>
    </row>
    <row r="134" spans="1:12" x14ac:dyDescent="0.35">
      <c r="A134" s="79"/>
      <c r="B134" s="71" t="s">
        <v>290</v>
      </c>
      <c r="C134" s="72"/>
      <c r="D134" s="72"/>
      <c r="E134" s="71"/>
      <c r="F134" s="81">
        <f>D134*E134</f>
        <v>0</v>
      </c>
      <c r="G134" s="82">
        <f>F134*'2. Financial Budget and Report'!$H$10</f>
        <v>0</v>
      </c>
      <c r="H134" s="96"/>
      <c r="I134" s="87">
        <f t="shared" si="66"/>
        <v>0</v>
      </c>
      <c r="J134" s="88">
        <f t="shared" si="67"/>
        <v>0</v>
      </c>
      <c r="K134" s="88">
        <f t="shared" si="68"/>
        <v>0</v>
      </c>
      <c r="L134" s="224" t="e">
        <f t="shared" si="69"/>
        <v>#DIV/0!</v>
      </c>
    </row>
    <row r="135" spans="1:12" x14ac:dyDescent="0.35">
      <c r="A135" s="79"/>
      <c r="B135" s="71" t="s">
        <v>291</v>
      </c>
      <c r="C135" s="72"/>
      <c r="D135" s="72"/>
      <c r="E135" s="71"/>
      <c r="F135" s="81">
        <f>D135*E135</f>
        <v>0</v>
      </c>
      <c r="G135" s="82">
        <f>F135*'2. Financial Budget and Report'!$H$10</f>
        <v>0</v>
      </c>
      <c r="H135" s="96"/>
      <c r="I135" s="87">
        <f t="shared" si="66"/>
        <v>0</v>
      </c>
      <c r="J135" s="88">
        <f t="shared" si="67"/>
        <v>0</v>
      </c>
      <c r="K135" s="88">
        <f t="shared" si="68"/>
        <v>0</v>
      </c>
      <c r="L135" s="224" t="e">
        <f t="shared" si="69"/>
        <v>#DIV/0!</v>
      </c>
    </row>
    <row r="136" spans="1:12" x14ac:dyDescent="0.35">
      <c r="A136" s="79"/>
      <c r="B136" s="71" t="s">
        <v>292</v>
      </c>
      <c r="C136" s="72"/>
      <c r="D136" s="72"/>
      <c r="E136" s="71"/>
      <c r="F136" s="81">
        <f>D136*E136</f>
        <v>0</v>
      </c>
      <c r="G136" s="82">
        <f>F136*'2. Financial Budget and Report'!$H$10</f>
        <v>0</v>
      </c>
      <c r="H136" s="96"/>
      <c r="I136" s="87">
        <f t="shared" si="66"/>
        <v>0</v>
      </c>
      <c r="J136" s="88">
        <f t="shared" si="67"/>
        <v>0</v>
      </c>
      <c r="K136" s="88">
        <f t="shared" si="68"/>
        <v>0</v>
      </c>
      <c r="L136" s="224" t="e">
        <f t="shared" si="69"/>
        <v>#DIV/0!</v>
      </c>
    </row>
    <row r="137" spans="1:12" ht="15" thickBot="1" x14ac:dyDescent="0.4">
      <c r="A137" s="229"/>
      <c r="B137" s="230" t="s">
        <v>83</v>
      </c>
      <c r="C137" s="426"/>
      <c r="D137" s="427"/>
      <c r="E137" s="428"/>
      <c r="F137" s="231">
        <f>SUM(F132:F136)</f>
        <v>0</v>
      </c>
      <c r="G137" s="232">
        <f>SUM(G132:G136)</f>
        <v>0</v>
      </c>
      <c r="H137" s="177"/>
      <c r="I137" s="94">
        <f t="shared" si="66"/>
        <v>0</v>
      </c>
      <c r="J137" s="95">
        <f t="shared" si="67"/>
        <v>0</v>
      </c>
      <c r="K137" s="95">
        <f t="shared" si="68"/>
        <v>0</v>
      </c>
      <c r="L137" s="226" t="e">
        <f t="shared" si="69"/>
        <v>#DIV/0!</v>
      </c>
    </row>
    <row r="138" spans="1:12" ht="15" thickBot="1" x14ac:dyDescent="0.4">
      <c r="A138" s="195"/>
      <c r="B138" s="195" t="s">
        <v>293</v>
      </c>
      <c r="C138" s="247"/>
      <c r="D138" s="247"/>
      <c r="E138" s="247"/>
      <c r="F138" s="247">
        <f>F131+F137</f>
        <v>0</v>
      </c>
      <c r="G138" s="248">
        <f>G131+G137</f>
        <v>0</v>
      </c>
      <c r="H138" s="199">
        <f t="shared" ref="H138:K138" si="70">H131+H137</f>
        <v>0</v>
      </c>
      <c r="I138" s="247">
        <f t="shared" si="70"/>
        <v>0</v>
      </c>
      <c r="J138" s="247">
        <f t="shared" si="70"/>
        <v>0</v>
      </c>
      <c r="K138" s="247">
        <f t="shared" si="70"/>
        <v>0</v>
      </c>
      <c r="L138" s="233" t="e">
        <f t="shared" si="69"/>
        <v>#DIV/0!</v>
      </c>
    </row>
    <row r="139" spans="1:12" x14ac:dyDescent="0.35">
      <c r="A139" s="234"/>
      <c r="B139" s="235" t="s">
        <v>294</v>
      </c>
      <c r="C139" s="236"/>
      <c r="D139" s="237"/>
      <c r="E139" s="238"/>
      <c r="F139" s="239" t="e">
        <f>F138/F141</f>
        <v>#DIV/0!</v>
      </c>
      <c r="G139" s="239" t="e">
        <f>G138/G141</f>
        <v>#DIV/0!</v>
      </c>
      <c r="H139" s="241"/>
      <c r="I139" s="242"/>
      <c r="J139" s="242"/>
      <c r="K139" s="242"/>
      <c r="L139" s="243"/>
    </row>
    <row r="140" spans="1:12" ht="15" thickBot="1" x14ac:dyDescent="0.4">
      <c r="A140" s="185"/>
      <c r="B140" s="61"/>
      <c r="C140" s="236"/>
      <c r="D140" s="237"/>
      <c r="E140" s="238"/>
      <c r="F140" s="240"/>
      <c r="G140" s="61"/>
      <c r="H140" s="203"/>
      <c r="I140" s="204"/>
      <c r="J140" s="204"/>
      <c r="K140" s="204"/>
      <c r="L140" s="244"/>
    </row>
    <row r="141" spans="1:12" ht="16" thickBot="1" x14ac:dyDescent="0.4">
      <c r="A141" s="245"/>
      <c r="B141" s="246" t="s">
        <v>85</v>
      </c>
      <c r="C141" s="249"/>
      <c r="D141" s="250"/>
      <c r="E141" s="251"/>
      <c r="F141" s="250">
        <f>F124+F138</f>
        <v>0</v>
      </c>
      <c r="G141" s="250">
        <f>G124+G138</f>
        <v>0</v>
      </c>
      <c r="H141" s="252">
        <f t="shared" ref="H141:K141" si="71">H124+H138</f>
        <v>0</v>
      </c>
      <c r="I141" s="253">
        <f t="shared" si="71"/>
        <v>0</v>
      </c>
      <c r="J141" s="253">
        <f t="shared" si="71"/>
        <v>0</v>
      </c>
      <c r="K141" s="253">
        <f t="shared" si="71"/>
        <v>0</v>
      </c>
      <c r="L141" s="254" t="e">
        <f t="shared" ref="L141" si="72">I141/G141</f>
        <v>#DIV/0!</v>
      </c>
    </row>
    <row r="142" spans="1:12" x14ac:dyDescent="0.35">
      <c r="F142" s="104"/>
    </row>
    <row r="143" spans="1:12" x14ac:dyDescent="0.35">
      <c r="F143" s="104"/>
    </row>
    <row r="144" spans="1:12" x14ac:dyDescent="0.35">
      <c r="F144" s="104"/>
    </row>
    <row r="145" spans="6:6" x14ac:dyDescent="0.35">
      <c r="F145" s="104"/>
    </row>
    <row r="146" spans="6:6" x14ac:dyDescent="0.35">
      <c r="F146" s="104"/>
    </row>
    <row r="147" spans="6:6" x14ac:dyDescent="0.35">
      <c r="F147" s="104"/>
    </row>
    <row r="148" spans="6:6" x14ac:dyDescent="0.35">
      <c r="F148" s="104"/>
    </row>
    <row r="149" spans="6:6" x14ac:dyDescent="0.35">
      <c r="F149" s="104"/>
    </row>
    <row r="150" spans="6:6" x14ac:dyDescent="0.35">
      <c r="F150" s="104"/>
    </row>
    <row r="151" spans="6:6" x14ac:dyDescent="0.35">
      <c r="F151" s="104"/>
    </row>
    <row r="152" spans="6:6" x14ac:dyDescent="0.35">
      <c r="F152" s="104"/>
    </row>
    <row r="153" spans="6:6" x14ac:dyDescent="0.35">
      <c r="F153" s="104"/>
    </row>
    <row r="154" spans="6:6" x14ac:dyDescent="0.35">
      <c r="F154" s="104"/>
    </row>
    <row r="155" spans="6:6" x14ac:dyDescent="0.35">
      <c r="F155" s="104"/>
    </row>
    <row r="156" spans="6:6" x14ac:dyDescent="0.35">
      <c r="F156" s="104"/>
    </row>
    <row r="157" spans="6:6" x14ac:dyDescent="0.35">
      <c r="F157" s="104"/>
    </row>
    <row r="158" spans="6:6" x14ac:dyDescent="0.35">
      <c r="F158" s="104"/>
    </row>
    <row r="159" spans="6:6" x14ac:dyDescent="0.35">
      <c r="F159" s="104"/>
    </row>
    <row r="160" spans="6:6" x14ac:dyDescent="0.35">
      <c r="F160" s="104"/>
    </row>
    <row r="161" spans="6:6" x14ac:dyDescent="0.35">
      <c r="F161" s="104"/>
    </row>
    <row r="162" spans="6:6" x14ac:dyDescent="0.35">
      <c r="F162" s="104"/>
    </row>
    <row r="163" spans="6:6" x14ac:dyDescent="0.35">
      <c r="F163" s="104"/>
    </row>
    <row r="164" spans="6:6" x14ac:dyDescent="0.35">
      <c r="F164" s="104"/>
    </row>
    <row r="165" spans="6:6" x14ac:dyDescent="0.35">
      <c r="F165" s="104"/>
    </row>
    <row r="166" spans="6:6" x14ac:dyDescent="0.35">
      <c r="F166" s="104"/>
    </row>
    <row r="167" spans="6:6" x14ac:dyDescent="0.35">
      <c r="F167" s="104"/>
    </row>
    <row r="168" spans="6:6" x14ac:dyDescent="0.35">
      <c r="F168" s="104"/>
    </row>
    <row r="169" spans="6:6" x14ac:dyDescent="0.35">
      <c r="F169" s="104"/>
    </row>
    <row r="170" spans="6:6" x14ac:dyDescent="0.35">
      <c r="F170" s="104"/>
    </row>
    <row r="171" spans="6:6" x14ac:dyDescent="0.35">
      <c r="F171" s="104"/>
    </row>
    <row r="172" spans="6:6" x14ac:dyDescent="0.35">
      <c r="F172" s="104"/>
    </row>
    <row r="173" spans="6:6" x14ac:dyDescent="0.35">
      <c r="F173" s="104"/>
    </row>
    <row r="174" spans="6:6" x14ac:dyDescent="0.35">
      <c r="F174" s="104"/>
    </row>
    <row r="175" spans="6:6" x14ac:dyDescent="0.35">
      <c r="F175" s="104"/>
    </row>
    <row r="176" spans="6:6" x14ac:dyDescent="0.35">
      <c r="F176" s="104"/>
    </row>
    <row r="177" spans="6:6" x14ac:dyDescent="0.35">
      <c r="F177" s="104"/>
    </row>
    <row r="178" spans="6:6" x14ac:dyDescent="0.35">
      <c r="F178" s="104"/>
    </row>
    <row r="179" spans="6:6" x14ac:dyDescent="0.35">
      <c r="F179" s="104"/>
    </row>
    <row r="180" spans="6:6" x14ac:dyDescent="0.35">
      <c r="F180" s="104"/>
    </row>
    <row r="181" spans="6:6" x14ac:dyDescent="0.35">
      <c r="F181" s="104"/>
    </row>
    <row r="182" spans="6:6" x14ac:dyDescent="0.35">
      <c r="F182" s="104"/>
    </row>
    <row r="183" spans="6:6" x14ac:dyDescent="0.35">
      <c r="F183" s="104"/>
    </row>
    <row r="184" spans="6:6" x14ac:dyDescent="0.35">
      <c r="F184" s="104"/>
    </row>
    <row r="185" spans="6:6" x14ac:dyDescent="0.35">
      <c r="F185" s="104"/>
    </row>
    <row r="186" spans="6:6" x14ac:dyDescent="0.35">
      <c r="F186" s="104"/>
    </row>
    <row r="187" spans="6:6" x14ac:dyDescent="0.35">
      <c r="F187" s="104"/>
    </row>
    <row r="188" spans="6:6" x14ac:dyDescent="0.35">
      <c r="F188" s="104"/>
    </row>
    <row r="189" spans="6:6" x14ac:dyDescent="0.35">
      <c r="F189" s="104"/>
    </row>
    <row r="190" spans="6:6" x14ac:dyDescent="0.35">
      <c r="F190" s="104"/>
    </row>
    <row r="191" spans="6:6" x14ac:dyDescent="0.35">
      <c r="F191" s="104"/>
    </row>
    <row r="192" spans="6:6" x14ac:dyDescent="0.35">
      <c r="F192" s="104"/>
    </row>
    <row r="193" spans="6:6" x14ac:dyDescent="0.35">
      <c r="F193" s="104"/>
    </row>
    <row r="194" spans="6:6" x14ac:dyDescent="0.35">
      <c r="F194" s="104"/>
    </row>
    <row r="195" spans="6:6" x14ac:dyDescent="0.35">
      <c r="F195" s="104"/>
    </row>
    <row r="196" spans="6:6" x14ac:dyDescent="0.35">
      <c r="F196" s="104"/>
    </row>
    <row r="197" spans="6:6" x14ac:dyDescent="0.35">
      <c r="F197" s="104"/>
    </row>
    <row r="198" spans="6:6" x14ac:dyDescent="0.35">
      <c r="F198" s="104"/>
    </row>
    <row r="199" spans="6:6" x14ac:dyDescent="0.35">
      <c r="F199" s="104"/>
    </row>
    <row r="200" spans="6:6" x14ac:dyDescent="0.35">
      <c r="F200" s="104"/>
    </row>
    <row r="201" spans="6:6" x14ac:dyDescent="0.35">
      <c r="F201" s="104"/>
    </row>
    <row r="202" spans="6:6" x14ac:dyDescent="0.35">
      <c r="F202" s="104"/>
    </row>
    <row r="203" spans="6:6" x14ac:dyDescent="0.35">
      <c r="F203" s="104"/>
    </row>
    <row r="204" spans="6:6" x14ac:dyDescent="0.35">
      <c r="F204" s="104"/>
    </row>
    <row r="205" spans="6:6" x14ac:dyDescent="0.35">
      <c r="F205" s="104"/>
    </row>
    <row r="206" spans="6:6" x14ac:dyDescent="0.35">
      <c r="F206" s="104"/>
    </row>
    <row r="207" spans="6:6" x14ac:dyDescent="0.35">
      <c r="F207" s="104"/>
    </row>
    <row r="208" spans="6:6" x14ac:dyDescent="0.35">
      <c r="F208" s="104"/>
    </row>
    <row r="209" spans="6:6" x14ac:dyDescent="0.35">
      <c r="F209" s="104"/>
    </row>
    <row r="210" spans="6:6" x14ac:dyDescent="0.35">
      <c r="F210" s="104"/>
    </row>
    <row r="211" spans="6:6" x14ac:dyDescent="0.35">
      <c r="F211" s="104"/>
    </row>
    <row r="212" spans="6:6" x14ac:dyDescent="0.35">
      <c r="F212" s="104"/>
    </row>
    <row r="213" spans="6:6" x14ac:dyDescent="0.35">
      <c r="F213" s="104"/>
    </row>
    <row r="214" spans="6:6" x14ac:dyDescent="0.35">
      <c r="F214" s="104"/>
    </row>
    <row r="215" spans="6:6" x14ac:dyDescent="0.35">
      <c r="F215" s="104"/>
    </row>
    <row r="216" spans="6:6" x14ac:dyDescent="0.35">
      <c r="F216" s="104"/>
    </row>
    <row r="217" spans="6:6" x14ac:dyDescent="0.35">
      <c r="F217" s="104"/>
    </row>
    <row r="218" spans="6:6" x14ac:dyDescent="0.35">
      <c r="F218" s="104"/>
    </row>
    <row r="219" spans="6:6" x14ac:dyDescent="0.35">
      <c r="F219" s="104"/>
    </row>
    <row r="220" spans="6:6" x14ac:dyDescent="0.35">
      <c r="F220" s="104"/>
    </row>
    <row r="221" spans="6:6" x14ac:dyDescent="0.35">
      <c r="F221" s="104"/>
    </row>
    <row r="222" spans="6:6" x14ac:dyDescent="0.35">
      <c r="F222" s="104"/>
    </row>
    <row r="223" spans="6:6" x14ac:dyDescent="0.35">
      <c r="F223" s="104"/>
    </row>
    <row r="224" spans="6:6" x14ac:dyDescent="0.35">
      <c r="F224" s="104"/>
    </row>
    <row r="225" spans="6:6" x14ac:dyDescent="0.35">
      <c r="F225" s="104"/>
    </row>
    <row r="226" spans="6:6" x14ac:dyDescent="0.35">
      <c r="F226" s="104"/>
    </row>
    <row r="227" spans="6:6" x14ac:dyDescent="0.35">
      <c r="F227" s="104"/>
    </row>
    <row r="228" spans="6:6" x14ac:dyDescent="0.35">
      <c r="F228" s="104"/>
    </row>
    <row r="229" spans="6:6" x14ac:dyDescent="0.35">
      <c r="F229" s="104"/>
    </row>
    <row r="230" spans="6:6" x14ac:dyDescent="0.35">
      <c r="F230" s="104"/>
    </row>
    <row r="231" spans="6:6" x14ac:dyDescent="0.35">
      <c r="F231" s="104"/>
    </row>
    <row r="232" spans="6:6" x14ac:dyDescent="0.35">
      <c r="F232" s="104"/>
    </row>
    <row r="233" spans="6:6" x14ac:dyDescent="0.35">
      <c r="F233" s="104"/>
    </row>
    <row r="234" spans="6:6" x14ac:dyDescent="0.35">
      <c r="F234" s="104"/>
    </row>
    <row r="235" spans="6:6" x14ac:dyDescent="0.35">
      <c r="F235" s="104"/>
    </row>
    <row r="236" spans="6:6" x14ac:dyDescent="0.35">
      <c r="F236" s="104"/>
    </row>
    <row r="237" spans="6:6" x14ac:dyDescent="0.35">
      <c r="F237" s="104"/>
    </row>
    <row r="238" spans="6:6" x14ac:dyDescent="0.35">
      <c r="F238" s="104"/>
    </row>
    <row r="239" spans="6:6" x14ac:dyDescent="0.35">
      <c r="F239" s="104"/>
    </row>
    <row r="240" spans="6:6" x14ac:dyDescent="0.35">
      <c r="F240" s="104"/>
    </row>
    <row r="241" spans="6:6" x14ac:dyDescent="0.35">
      <c r="F241" s="104"/>
    </row>
    <row r="242" spans="6:6" x14ac:dyDescent="0.35">
      <c r="F242" s="104"/>
    </row>
    <row r="243" spans="6:6" x14ac:dyDescent="0.35">
      <c r="F243" s="104"/>
    </row>
    <row r="244" spans="6:6" x14ac:dyDescent="0.35">
      <c r="F244" s="104"/>
    </row>
    <row r="245" spans="6:6" x14ac:dyDescent="0.35">
      <c r="F245" s="104"/>
    </row>
    <row r="246" spans="6:6" x14ac:dyDescent="0.35">
      <c r="F246" s="104"/>
    </row>
    <row r="247" spans="6:6" x14ac:dyDescent="0.35">
      <c r="F247" s="104"/>
    </row>
    <row r="248" spans="6:6" x14ac:dyDescent="0.35">
      <c r="F248" s="104"/>
    </row>
    <row r="249" spans="6:6" x14ac:dyDescent="0.35">
      <c r="F249" s="104"/>
    </row>
    <row r="250" spans="6:6" x14ac:dyDescent="0.35">
      <c r="F250" s="104"/>
    </row>
    <row r="251" spans="6:6" x14ac:dyDescent="0.35">
      <c r="F251" s="104"/>
    </row>
    <row r="252" spans="6:6" x14ac:dyDescent="0.35">
      <c r="F252" s="104"/>
    </row>
    <row r="253" spans="6:6" x14ac:dyDescent="0.35">
      <c r="F253" s="104"/>
    </row>
    <row r="254" spans="6:6" x14ac:dyDescent="0.35">
      <c r="F254" s="104"/>
    </row>
    <row r="255" spans="6:6" x14ac:dyDescent="0.35">
      <c r="F255" s="104"/>
    </row>
    <row r="256" spans="6:6" x14ac:dyDescent="0.35">
      <c r="F256" s="104"/>
    </row>
    <row r="257" spans="6:6" x14ac:dyDescent="0.35">
      <c r="F257" s="104"/>
    </row>
    <row r="258" spans="6:6" x14ac:dyDescent="0.35">
      <c r="F258" s="104"/>
    </row>
    <row r="259" spans="6:6" x14ac:dyDescent="0.35">
      <c r="F259" s="104"/>
    </row>
    <row r="260" spans="6:6" x14ac:dyDescent="0.35">
      <c r="F260" s="104"/>
    </row>
    <row r="261" spans="6:6" x14ac:dyDescent="0.35">
      <c r="F261" s="104"/>
    </row>
    <row r="262" spans="6:6" x14ac:dyDescent="0.35">
      <c r="F262" s="104"/>
    </row>
    <row r="263" spans="6:6" x14ac:dyDescent="0.35">
      <c r="F263" s="104"/>
    </row>
    <row r="264" spans="6:6" x14ac:dyDescent="0.35">
      <c r="F264" s="104"/>
    </row>
    <row r="265" spans="6:6" x14ac:dyDescent="0.35">
      <c r="F265" s="104"/>
    </row>
    <row r="266" spans="6:6" x14ac:dyDescent="0.35">
      <c r="F266" s="104"/>
    </row>
    <row r="267" spans="6:6" x14ac:dyDescent="0.35">
      <c r="F267" s="104"/>
    </row>
    <row r="268" spans="6:6" x14ac:dyDescent="0.35">
      <c r="F268" s="104"/>
    </row>
    <row r="269" spans="6:6" x14ac:dyDescent="0.35">
      <c r="F269" s="104"/>
    </row>
    <row r="270" spans="6:6" x14ac:dyDescent="0.35">
      <c r="F270" s="104"/>
    </row>
    <row r="271" spans="6:6" x14ac:dyDescent="0.35">
      <c r="F271" s="104"/>
    </row>
    <row r="272" spans="6:6" x14ac:dyDescent="0.35">
      <c r="F272" s="104"/>
    </row>
    <row r="273" spans="6:6" x14ac:dyDescent="0.35">
      <c r="F273" s="104"/>
    </row>
    <row r="274" spans="6:6" x14ac:dyDescent="0.35">
      <c r="F274" s="104"/>
    </row>
    <row r="275" spans="6:6" x14ac:dyDescent="0.35">
      <c r="F275" s="104"/>
    </row>
    <row r="276" spans="6:6" x14ac:dyDescent="0.35">
      <c r="F276" s="104"/>
    </row>
    <row r="277" spans="6:6" x14ac:dyDescent="0.35">
      <c r="F277" s="104"/>
    </row>
    <row r="278" spans="6:6" x14ac:dyDescent="0.35">
      <c r="F278" s="104"/>
    </row>
    <row r="279" spans="6:6" x14ac:dyDescent="0.35">
      <c r="F279" s="104"/>
    </row>
    <row r="280" spans="6:6" x14ac:dyDescent="0.35">
      <c r="F280" s="104"/>
    </row>
    <row r="281" spans="6:6" x14ac:dyDescent="0.35">
      <c r="F281" s="104"/>
    </row>
    <row r="282" spans="6:6" x14ac:dyDescent="0.35">
      <c r="F282" s="104"/>
    </row>
    <row r="283" spans="6:6" x14ac:dyDescent="0.35">
      <c r="F283" s="104"/>
    </row>
    <row r="284" spans="6:6" x14ac:dyDescent="0.35">
      <c r="F284" s="104"/>
    </row>
    <row r="285" spans="6:6" x14ac:dyDescent="0.35">
      <c r="F285" s="104"/>
    </row>
    <row r="286" spans="6:6" x14ac:dyDescent="0.35">
      <c r="F286" s="104"/>
    </row>
    <row r="287" spans="6:6" x14ac:dyDescent="0.35">
      <c r="F287" s="104"/>
    </row>
    <row r="288" spans="6:6" x14ac:dyDescent="0.35">
      <c r="F288" s="104"/>
    </row>
    <row r="289" spans="6:6" x14ac:dyDescent="0.35">
      <c r="F289" s="104"/>
    </row>
    <row r="290" spans="6:6" x14ac:dyDescent="0.35">
      <c r="F290" s="104"/>
    </row>
    <row r="291" spans="6:6" x14ac:dyDescent="0.35">
      <c r="F291" s="104"/>
    </row>
    <row r="292" spans="6:6" x14ac:dyDescent="0.35">
      <c r="F292" s="104"/>
    </row>
    <row r="293" spans="6:6" x14ac:dyDescent="0.35">
      <c r="F293" s="104"/>
    </row>
    <row r="294" spans="6:6" x14ac:dyDescent="0.35">
      <c r="F294" s="104"/>
    </row>
    <row r="295" spans="6:6" x14ac:dyDescent="0.35">
      <c r="F295" s="104"/>
    </row>
    <row r="296" spans="6:6" x14ac:dyDescent="0.35">
      <c r="F296" s="104"/>
    </row>
    <row r="297" spans="6:6" x14ac:dyDescent="0.35">
      <c r="F297" s="104"/>
    </row>
    <row r="298" spans="6:6" x14ac:dyDescent="0.35">
      <c r="F298" s="104"/>
    </row>
    <row r="299" spans="6:6" x14ac:dyDescent="0.35">
      <c r="F299" s="104"/>
    </row>
    <row r="300" spans="6:6" x14ac:dyDescent="0.35">
      <c r="F300" s="104"/>
    </row>
    <row r="301" spans="6:6" x14ac:dyDescent="0.35">
      <c r="F301" s="104"/>
    </row>
    <row r="302" spans="6:6" x14ac:dyDescent="0.35">
      <c r="F302" s="104"/>
    </row>
    <row r="303" spans="6:6" x14ac:dyDescent="0.35">
      <c r="F303" s="104"/>
    </row>
    <row r="304" spans="6:6" x14ac:dyDescent="0.35">
      <c r="F304" s="104"/>
    </row>
    <row r="305" spans="6:6" x14ac:dyDescent="0.35">
      <c r="F305" s="104"/>
    </row>
    <row r="306" spans="6:6" x14ac:dyDescent="0.35">
      <c r="F306" s="104"/>
    </row>
    <row r="307" spans="6:6" x14ac:dyDescent="0.35">
      <c r="F307" s="104"/>
    </row>
    <row r="308" spans="6:6" x14ac:dyDescent="0.35">
      <c r="F308" s="104"/>
    </row>
    <row r="309" spans="6:6" x14ac:dyDescent="0.35">
      <c r="F309" s="104"/>
    </row>
    <row r="310" spans="6:6" x14ac:dyDescent="0.35">
      <c r="F310" s="104"/>
    </row>
    <row r="311" spans="6:6" x14ac:dyDescent="0.35">
      <c r="F311" s="104"/>
    </row>
    <row r="312" spans="6:6" x14ac:dyDescent="0.35">
      <c r="F312" s="104"/>
    </row>
    <row r="313" spans="6:6" x14ac:dyDescent="0.35">
      <c r="F313" s="104"/>
    </row>
    <row r="314" spans="6:6" x14ac:dyDescent="0.35">
      <c r="F314" s="104"/>
    </row>
    <row r="315" spans="6:6" x14ac:dyDescent="0.35">
      <c r="F315" s="104"/>
    </row>
    <row r="316" spans="6:6" x14ac:dyDescent="0.35">
      <c r="F316" s="104"/>
    </row>
    <row r="317" spans="6:6" x14ac:dyDescent="0.35">
      <c r="F317" s="104"/>
    </row>
    <row r="318" spans="6:6" x14ac:dyDescent="0.35">
      <c r="F318" s="104"/>
    </row>
    <row r="319" spans="6:6" x14ac:dyDescent="0.35">
      <c r="F319" s="104"/>
    </row>
    <row r="320" spans="6:6" x14ac:dyDescent="0.35">
      <c r="F320" s="104"/>
    </row>
    <row r="321" spans="6:6" x14ac:dyDescent="0.35">
      <c r="F321" s="104"/>
    </row>
    <row r="322" spans="6:6" x14ac:dyDescent="0.35">
      <c r="F322" s="104"/>
    </row>
    <row r="323" spans="6:6" x14ac:dyDescent="0.35">
      <c r="F323" s="104"/>
    </row>
    <row r="324" spans="6:6" x14ac:dyDescent="0.35">
      <c r="F324" s="104"/>
    </row>
    <row r="325" spans="6:6" x14ac:dyDescent="0.35">
      <c r="F325" s="104"/>
    </row>
    <row r="326" spans="6:6" x14ac:dyDescent="0.35">
      <c r="F326" s="104"/>
    </row>
    <row r="327" spans="6:6" x14ac:dyDescent="0.35">
      <c r="F327" s="104"/>
    </row>
    <row r="328" spans="6:6" x14ac:dyDescent="0.35">
      <c r="F328" s="104"/>
    </row>
    <row r="329" spans="6:6" x14ac:dyDescent="0.35">
      <c r="F329" s="104"/>
    </row>
    <row r="330" spans="6:6" x14ac:dyDescent="0.35">
      <c r="F330" s="104"/>
    </row>
    <row r="331" spans="6:6" x14ac:dyDescent="0.35">
      <c r="F331" s="104"/>
    </row>
    <row r="332" spans="6:6" x14ac:dyDescent="0.35">
      <c r="F332" s="104"/>
    </row>
    <row r="333" spans="6:6" x14ac:dyDescent="0.35">
      <c r="F333" s="104"/>
    </row>
    <row r="334" spans="6:6" x14ac:dyDescent="0.35">
      <c r="F334" s="104"/>
    </row>
    <row r="335" spans="6:6" x14ac:dyDescent="0.35">
      <c r="F335" s="104"/>
    </row>
    <row r="336" spans="6:6" x14ac:dyDescent="0.35">
      <c r="F336" s="104"/>
    </row>
    <row r="337" spans="6:6" x14ac:dyDescent="0.35">
      <c r="F337" s="104"/>
    </row>
    <row r="338" spans="6:6" x14ac:dyDescent="0.35">
      <c r="F338" s="104"/>
    </row>
    <row r="339" spans="6:6" x14ac:dyDescent="0.35">
      <c r="F339" s="104"/>
    </row>
    <row r="340" spans="6:6" x14ac:dyDescent="0.35">
      <c r="F340" s="104"/>
    </row>
    <row r="341" spans="6:6" x14ac:dyDescent="0.35">
      <c r="F341" s="104"/>
    </row>
    <row r="342" spans="6:6" x14ac:dyDescent="0.35">
      <c r="F342" s="104"/>
    </row>
    <row r="343" spans="6:6" x14ac:dyDescent="0.35">
      <c r="F343" s="104"/>
    </row>
    <row r="344" spans="6:6" x14ac:dyDescent="0.35">
      <c r="F344" s="104"/>
    </row>
    <row r="345" spans="6:6" x14ac:dyDescent="0.35">
      <c r="F345" s="104"/>
    </row>
    <row r="346" spans="6:6" x14ac:dyDescent="0.35">
      <c r="F346" s="104"/>
    </row>
    <row r="347" spans="6:6" x14ac:dyDescent="0.35">
      <c r="F347" s="104"/>
    </row>
    <row r="348" spans="6:6" x14ac:dyDescent="0.35">
      <c r="F348" s="104"/>
    </row>
    <row r="349" spans="6:6" x14ac:dyDescent="0.35">
      <c r="F349" s="104"/>
    </row>
    <row r="350" spans="6:6" x14ac:dyDescent="0.35">
      <c r="F350" s="104"/>
    </row>
    <row r="351" spans="6:6" x14ac:dyDescent="0.35">
      <c r="F351" s="104"/>
    </row>
    <row r="352" spans="6:6" x14ac:dyDescent="0.35">
      <c r="F352" s="104"/>
    </row>
    <row r="353" spans="6:6" x14ac:dyDescent="0.35">
      <c r="F353" s="104"/>
    </row>
    <row r="354" spans="6:6" x14ac:dyDescent="0.35">
      <c r="F354" s="104"/>
    </row>
    <row r="355" spans="6:6" x14ac:dyDescent="0.35">
      <c r="F355" s="104"/>
    </row>
    <row r="356" spans="6:6" x14ac:dyDescent="0.35">
      <c r="F356" s="104"/>
    </row>
    <row r="357" spans="6:6" x14ac:dyDescent="0.35">
      <c r="F357" s="104"/>
    </row>
    <row r="358" spans="6:6" x14ac:dyDescent="0.35">
      <c r="F358" s="104"/>
    </row>
    <row r="359" spans="6:6" x14ac:dyDescent="0.35">
      <c r="F359" s="104"/>
    </row>
    <row r="360" spans="6:6" x14ac:dyDescent="0.35">
      <c r="F360" s="104"/>
    </row>
    <row r="361" spans="6:6" x14ac:dyDescent="0.35">
      <c r="F361" s="104"/>
    </row>
    <row r="362" spans="6:6" x14ac:dyDescent="0.35">
      <c r="F362" s="104"/>
    </row>
    <row r="363" spans="6:6" x14ac:dyDescent="0.35">
      <c r="F363" s="104"/>
    </row>
    <row r="364" spans="6:6" x14ac:dyDescent="0.35">
      <c r="F364" s="104"/>
    </row>
    <row r="365" spans="6:6" x14ac:dyDescent="0.35">
      <c r="F365" s="104"/>
    </row>
    <row r="366" spans="6:6" x14ac:dyDescent="0.35">
      <c r="F366" s="104"/>
    </row>
    <row r="367" spans="6:6" x14ac:dyDescent="0.35">
      <c r="F367" s="104"/>
    </row>
    <row r="368" spans="6:6" x14ac:dyDescent="0.35">
      <c r="F368" s="104"/>
    </row>
    <row r="369" spans="6:6" x14ac:dyDescent="0.35">
      <c r="F369" s="104"/>
    </row>
    <row r="370" spans="6:6" x14ac:dyDescent="0.35">
      <c r="F370" s="104"/>
    </row>
    <row r="371" spans="6:6" x14ac:dyDescent="0.35">
      <c r="F371" s="104"/>
    </row>
    <row r="372" spans="6:6" x14ac:dyDescent="0.35">
      <c r="F372" s="104"/>
    </row>
    <row r="373" spans="6:6" x14ac:dyDescent="0.35">
      <c r="F373" s="104"/>
    </row>
    <row r="374" spans="6:6" x14ac:dyDescent="0.35">
      <c r="F374" s="104"/>
    </row>
    <row r="375" spans="6:6" x14ac:dyDescent="0.35">
      <c r="F375" s="104"/>
    </row>
    <row r="376" spans="6:6" x14ac:dyDescent="0.35">
      <c r="F376" s="104"/>
    </row>
    <row r="377" spans="6:6" x14ac:dyDescent="0.35">
      <c r="F377" s="104"/>
    </row>
    <row r="378" spans="6:6" x14ac:dyDescent="0.35">
      <c r="F378" s="104"/>
    </row>
    <row r="379" spans="6:6" x14ac:dyDescent="0.35">
      <c r="F379" s="104"/>
    </row>
    <row r="380" spans="6:6" x14ac:dyDescent="0.35">
      <c r="F380" s="104"/>
    </row>
    <row r="381" spans="6:6" x14ac:dyDescent="0.35">
      <c r="F381" s="104"/>
    </row>
    <row r="382" spans="6:6" x14ac:dyDescent="0.35">
      <c r="F382" s="104"/>
    </row>
    <row r="383" spans="6:6" x14ac:dyDescent="0.35">
      <c r="F383" s="104"/>
    </row>
    <row r="384" spans="6:6" x14ac:dyDescent="0.35">
      <c r="F384" s="104"/>
    </row>
    <row r="385" spans="6:6" x14ac:dyDescent="0.35">
      <c r="F385" s="104"/>
    </row>
    <row r="386" spans="6:6" x14ac:dyDescent="0.35">
      <c r="F386" s="104"/>
    </row>
    <row r="387" spans="6:6" x14ac:dyDescent="0.35">
      <c r="F387" s="104"/>
    </row>
    <row r="388" spans="6:6" x14ac:dyDescent="0.35">
      <c r="F388" s="104"/>
    </row>
    <row r="389" spans="6:6" x14ac:dyDescent="0.35">
      <c r="F389" s="104"/>
    </row>
    <row r="390" spans="6:6" x14ac:dyDescent="0.35">
      <c r="F390" s="104"/>
    </row>
    <row r="391" spans="6:6" x14ac:dyDescent="0.35">
      <c r="F391" s="104"/>
    </row>
    <row r="392" spans="6:6" x14ac:dyDescent="0.35">
      <c r="F392" s="104"/>
    </row>
    <row r="393" spans="6:6" x14ac:dyDescent="0.35">
      <c r="F393" s="104"/>
    </row>
    <row r="394" spans="6:6" x14ac:dyDescent="0.35">
      <c r="F394" s="104"/>
    </row>
    <row r="395" spans="6:6" x14ac:dyDescent="0.35">
      <c r="F395" s="104"/>
    </row>
    <row r="396" spans="6:6" x14ac:dyDescent="0.35">
      <c r="F396" s="104"/>
    </row>
    <row r="397" spans="6:6" x14ac:dyDescent="0.35">
      <c r="F397" s="104"/>
    </row>
    <row r="398" spans="6:6" x14ac:dyDescent="0.35">
      <c r="F398" s="104"/>
    </row>
    <row r="399" spans="6:6" x14ac:dyDescent="0.35">
      <c r="F399" s="104"/>
    </row>
    <row r="400" spans="6:6" x14ac:dyDescent="0.35">
      <c r="F400" s="104"/>
    </row>
    <row r="401" spans="6:6" x14ac:dyDescent="0.35">
      <c r="F401" s="104"/>
    </row>
    <row r="402" spans="6:6" x14ac:dyDescent="0.35">
      <c r="F402" s="104"/>
    </row>
    <row r="403" spans="6:6" x14ac:dyDescent="0.35">
      <c r="F403" s="104"/>
    </row>
    <row r="404" spans="6:6" x14ac:dyDescent="0.35">
      <c r="F404" s="104"/>
    </row>
    <row r="405" spans="6:6" x14ac:dyDescent="0.35">
      <c r="F405" s="104"/>
    </row>
    <row r="406" spans="6:6" x14ac:dyDescent="0.35">
      <c r="F406" s="104"/>
    </row>
    <row r="407" spans="6:6" x14ac:dyDescent="0.35">
      <c r="F407" s="104"/>
    </row>
    <row r="408" spans="6:6" x14ac:dyDescent="0.35">
      <c r="F408" s="104"/>
    </row>
    <row r="409" spans="6:6" x14ac:dyDescent="0.35">
      <c r="F409" s="104"/>
    </row>
    <row r="410" spans="6:6" x14ac:dyDescent="0.35">
      <c r="F410" s="104"/>
    </row>
    <row r="411" spans="6:6" x14ac:dyDescent="0.35">
      <c r="F411" s="104"/>
    </row>
    <row r="412" spans="6:6" x14ac:dyDescent="0.35">
      <c r="F412" s="104"/>
    </row>
    <row r="413" spans="6:6" x14ac:dyDescent="0.35">
      <c r="F413" s="104"/>
    </row>
    <row r="414" spans="6:6" x14ac:dyDescent="0.35">
      <c r="F414" s="104"/>
    </row>
    <row r="415" spans="6:6" x14ac:dyDescent="0.35">
      <c r="F415" s="104"/>
    </row>
    <row r="416" spans="6:6" x14ac:dyDescent="0.35">
      <c r="F416" s="104"/>
    </row>
    <row r="417" spans="6:6" x14ac:dyDescent="0.35">
      <c r="F417" s="104"/>
    </row>
    <row r="418" spans="6:6" x14ac:dyDescent="0.35">
      <c r="F418" s="104"/>
    </row>
    <row r="419" spans="6:6" x14ac:dyDescent="0.35">
      <c r="F419" s="104"/>
    </row>
    <row r="420" spans="6:6" x14ac:dyDescent="0.35">
      <c r="F420" s="104"/>
    </row>
    <row r="421" spans="6:6" x14ac:dyDescent="0.35">
      <c r="F421" s="104"/>
    </row>
    <row r="422" spans="6:6" x14ac:dyDescent="0.35">
      <c r="F422" s="104"/>
    </row>
    <row r="423" spans="6:6" x14ac:dyDescent="0.35">
      <c r="F423" s="104"/>
    </row>
    <row r="424" spans="6:6" x14ac:dyDescent="0.35">
      <c r="F424" s="104"/>
    </row>
    <row r="425" spans="6:6" x14ac:dyDescent="0.35">
      <c r="F425" s="104"/>
    </row>
    <row r="426" spans="6:6" x14ac:dyDescent="0.35">
      <c r="F426" s="104"/>
    </row>
    <row r="427" spans="6:6" x14ac:dyDescent="0.35">
      <c r="F427" s="104"/>
    </row>
    <row r="428" spans="6:6" x14ac:dyDescent="0.35">
      <c r="F428" s="104"/>
    </row>
    <row r="429" spans="6:6" x14ac:dyDescent="0.35">
      <c r="F429" s="104"/>
    </row>
    <row r="430" spans="6:6" x14ac:dyDescent="0.35">
      <c r="F430" s="104"/>
    </row>
    <row r="431" spans="6:6" x14ac:dyDescent="0.35">
      <c r="F431" s="104"/>
    </row>
    <row r="432" spans="6:6" x14ac:dyDescent="0.35">
      <c r="F432" s="104"/>
    </row>
    <row r="433" spans="6:6" x14ac:dyDescent="0.35">
      <c r="F433" s="104"/>
    </row>
    <row r="434" spans="6:6" x14ac:dyDescent="0.35">
      <c r="F434" s="104"/>
    </row>
    <row r="435" spans="6:6" x14ac:dyDescent="0.35">
      <c r="F435" s="104"/>
    </row>
    <row r="436" spans="6:6" x14ac:dyDescent="0.35">
      <c r="F436" s="104"/>
    </row>
    <row r="437" spans="6:6" x14ac:dyDescent="0.35">
      <c r="F437" s="104"/>
    </row>
    <row r="438" spans="6:6" x14ac:dyDescent="0.35">
      <c r="F438" s="104"/>
    </row>
    <row r="439" spans="6:6" x14ac:dyDescent="0.35">
      <c r="F439" s="104"/>
    </row>
    <row r="440" spans="6:6" x14ac:dyDescent="0.35">
      <c r="F440" s="104"/>
    </row>
    <row r="441" spans="6:6" x14ac:dyDescent="0.35">
      <c r="F441" s="104"/>
    </row>
    <row r="442" spans="6:6" x14ac:dyDescent="0.35">
      <c r="F442" s="104"/>
    </row>
    <row r="443" spans="6:6" x14ac:dyDescent="0.35">
      <c r="F443" s="104"/>
    </row>
    <row r="444" spans="6:6" x14ac:dyDescent="0.35">
      <c r="F444" s="104"/>
    </row>
    <row r="445" spans="6:6" x14ac:dyDescent="0.35">
      <c r="F445" s="104"/>
    </row>
    <row r="446" spans="6:6" x14ac:dyDescent="0.35">
      <c r="F446" s="104"/>
    </row>
    <row r="447" spans="6:6" x14ac:dyDescent="0.35">
      <c r="F447" s="104"/>
    </row>
    <row r="448" spans="6:6" x14ac:dyDescent="0.35">
      <c r="F448" s="104"/>
    </row>
    <row r="449" spans="6:6" x14ac:dyDescent="0.35">
      <c r="F449" s="104"/>
    </row>
    <row r="450" spans="6:6" x14ac:dyDescent="0.35">
      <c r="F450" s="104"/>
    </row>
    <row r="451" spans="6:6" x14ac:dyDescent="0.35">
      <c r="F451" s="104"/>
    </row>
    <row r="452" spans="6:6" x14ac:dyDescent="0.35">
      <c r="F452" s="104"/>
    </row>
    <row r="453" spans="6:6" x14ac:dyDescent="0.35">
      <c r="F453" s="104"/>
    </row>
    <row r="454" spans="6:6" x14ac:dyDescent="0.35">
      <c r="F454" s="104"/>
    </row>
    <row r="455" spans="6:6" x14ac:dyDescent="0.35">
      <c r="F455" s="104"/>
    </row>
    <row r="456" spans="6:6" x14ac:dyDescent="0.35">
      <c r="F456" s="104"/>
    </row>
    <row r="457" spans="6:6" x14ac:dyDescent="0.35">
      <c r="F457" s="104"/>
    </row>
    <row r="458" spans="6:6" x14ac:dyDescent="0.35">
      <c r="F458" s="104"/>
    </row>
    <row r="459" spans="6:6" x14ac:dyDescent="0.35">
      <c r="F459" s="104"/>
    </row>
    <row r="460" spans="6:6" x14ac:dyDescent="0.35">
      <c r="F460" s="104"/>
    </row>
    <row r="461" spans="6:6" x14ac:dyDescent="0.35">
      <c r="F461" s="104"/>
    </row>
    <row r="462" spans="6:6" x14ac:dyDescent="0.35">
      <c r="F462" s="104"/>
    </row>
    <row r="463" spans="6:6" x14ac:dyDescent="0.35">
      <c r="F463" s="104"/>
    </row>
    <row r="464" spans="6:6" x14ac:dyDescent="0.35">
      <c r="F464" s="104"/>
    </row>
    <row r="465" spans="6:6" x14ac:dyDescent="0.35">
      <c r="F465" s="104"/>
    </row>
    <row r="466" spans="6:6" x14ac:dyDescent="0.35">
      <c r="F466" s="104"/>
    </row>
    <row r="467" spans="6:6" x14ac:dyDescent="0.35">
      <c r="F467" s="104"/>
    </row>
    <row r="468" spans="6:6" x14ac:dyDescent="0.35">
      <c r="F468" s="104"/>
    </row>
    <row r="469" spans="6:6" x14ac:dyDescent="0.35">
      <c r="F469" s="104"/>
    </row>
    <row r="470" spans="6:6" x14ac:dyDescent="0.35">
      <c r="F470" s="104"/>
    </row>
    <row r="471" spans="6:6" x14ac:dyDescent="0.35">
      <c r="F471" s="104"/>
    </row>
    <row r="472" spans="6:6" x14ac:dyDescent="0.35">
      <c r="F472" s="104"/>
    </row>
    <row r="473" spans="6:6" x14ac:dyDescent="0.35">
      <c r="F473" s="104"/>
    </row>
    <row r="474" spans="6:6" x14ac:dyDescent="0.35">
      <c r="F474" s="104"/>
    </row>
    <row r="475" spans="6:6" x14ac:dyDescent="0.35">
      <c r="F475" s="104"/>
    </row>
    <row r="476" spans="6:6" x14ac:dyDescent="0.35">
      <c r="F476" s="104"/>
    </row>
    <row r="477" spans="6:6" x14ac:dyDescent="0.35">
      <c r="F477" s="104"/>
    </row>
    <row r="478" spans="6:6" x14ac:dyDescent="0.35">
      <c r="F478" s="104"/>
    </row>
    <row r="479" spans="6:6" x14ac:dyDescent="0.35">
      <c r="F479" s="104"/>
    </row>
    <row r="480" spans="6:6" x14ac:dyDescent="0.35">
      <c r="F480" s="104"/>
    </row>
    <row r="481" spans="6:6" x14ac:dyDescent="0.35">
      <c r="F481" s="104"/>
    </row>
    <row r="482" spans="6:6" x14ac:dyDescent="0.35">
      <c r="F482" s="104"/>
    </row>
    <row r="483" spans="6:6" x14ac:dyDescent="0.35">
      <c r="F483" s="104"/>
    </row>
    <row r="484" spans="6:6" x14ac:dyDescent="0.35">
      <c r="F484" s="104"/>
    </row>
    <row r="485" spans="6:6" x14ac:dyDescent="0.35">
      <c r="F485" s="104"/>
    </row>
    <row r="486" spans="6:6" x14ac:dyDescent="0.35">
      <c r="F486" s="104"/>
    </row>
    <row r="487" spans="6:6" x14ac:dyDescent="0.35">
      <c r="F487" s="104"/>
    </row>
    <row r="488" spans="6:6" x14ac:dyDescent="0.35">
      <c r="F488" s="104"/>
    </row>
    <row r="489" spans="6:6" x14ac:dyDescent="0.35">
      <c r="F489" s="104"/>
    </row>
    <row r="490" spans="6:6" x14ac:dyDescent="0.35">
      <c r="F490" s="104"/>
    </row>
    <row r="491" spans="6:6" x14ac:dyDescent="0.35">
      <c r="F491" s="104"/>
    </row>
    <row r="492" spans="6:6" x14ac:dyDescent="0.35">
      <c r="F492" s="104"/>
    </row>
    <row r="493" spans="6:6" x14ac:dyDescent="0.35">
      <c r="F493" s="104"/>
    </row>
    <row r="494" spans="6:6" x14ac:dyDescent="0.35">
      <c r="F494" s="104"/>
    </row>
    <row r="495" spans="6:6" x14ac:dyDescent="0.35">
      <c r="F495" s="104"/>
    </row>
    <row r="496" spans="6:6" x14ac:dyDescent="0.35">
      <c r="F496" s="104"/>
    </row>
    <row r="497" spans="6:6" x14ac:dyDescent="0.35">
      <c r="F497" s="104"/>
    </row>
    <row r="498" spans="6:6" x14ac:dyDescent="0.35">
      <c r="F498" s="104"/>
    </row>
    <row r="499" spans="6:6" x14ac:dyDescent="0.35">
      <c r="F499" s="104"/>
    </row>
    <row r="500" spans="6:6" x14ac:dyDescent="0.35">
      <c r="F500" s="104"/>
    </row>
    <row r="501" spans="6:6" x14ac:dyDescent="0.35">
      <c r="F501" s="104"/>
    </row>
    <row r="502" spans="6:6" x14ac:dyDescent="0.35">
      <c r="F502" s="104"/>
    </row>
    <row r="503" spans="6:6" x14ac:dyDescent="0.35">
      <c r="F503" s="104"/>
    </row>
    <row r="504" spans="6:6" x14ac:dyDescent="0.35">
      <c r="F504" s="104"/>
    </row>
    <row r="505" spans="6:6" x14ac:dyDescent="0.35">
      <c r="F505" s="104"/>
    </row>
    <row r="506" spans="6:6" x14ac:dyDescent="0.35">
      <c r="F506" s="104"/>
    </row>
    <row r="507" spans="6:6" x14ac:dyDescent="0.35">
      <c r="F507" s="104"/>
    </row>
    <row r="508" spans="6:6" x14ac:dyDescent="0.35">
      <c r="F508" s="104"/>
    </row>
    <row r="509" spans="6:6" x14ac:dyDescent="0.35">
      <c r="F509" s="104"/>
    </row>
    <row r="510" spans="6:6" x14ac:dyDescent="0.35">
      <c r="F510" s="104"/>
    </row>
    <row r="511" spans="6:6" x14ac:dyDescent="0.35">
      <c r="F511" s="104"/>
    </row>
    <row r="512" spans="6:6" x14ac:dyDescent="0.35">
      <c r="F512" s="104"/>
    </row>
    <row r="513" spans="6:6" x14ac:dyDescent="0.35">
      <c r="F513" s="104"/>
    </row>
    <row r="514" spans="6:6" x14ac:dyDescent="0.35">
      <c r="F514" s="104"/>
    </row>
    <row r="515" spans="6:6" x14ac:dyDescent="0.35">
      <c r="F515" s="104"/>
    </row>
    <row r="516" spans="6:6" x14ac:dyDescent="0.35">
      <c r="F516" s="104"/>
    </row>
    <row r="517" spans="6:6" x14ac:dyDescent="0.35">
      <c r="F517" s="104"/>
    </row>
    <row r="518" spans="6:6" x14ac:dyDescent="0.35">
      <c r="F518" s="104"/>
    </row>
    <row r="519" spans="6:6" x14ac:dyDescent="0.35">
      <c r="F519" s="104"/>
    </row>
    <row r="520" spans="6:6" x14ac:dyDescent="0.35">
      <c r="F520" s="104"/>
    </row>
    <row r="521" spans="6:6" x14ac:dyDescent="0.35">
      <c r="F521" s="104"/>
    </row>
    <row r="522" spans="6:6" x14ac:dyDescent="0.35">
      <c r="F522" s="104"/>
    </row>
    <row r="523" spans="6:6" x14ac:dyDescent="0.35">
      <c r="F523" s="104"/>
    </row>
    <row r="524" spans="6:6" x14ac:dyDescent="0.35">
      <c r="F524" s="104"/>
    </row>
    <row r="525" spans="6:6" x14ac:dyDescent="0.35">
      <c r="F525" s="104"/>
    </row>
    <row r="526" spans="6:6" x14ac:dyDescent="0.35">
      <c r="F526" s="104"/>
    </row>
    <row r="527" spans="6:6" x14ac:dyDescent="0.35">
      <c r="F527" s="104"/>
    </row>
    <row r="528" spans="6:6" x14ac:dyDescent="0.35">
      <c r="F528" s="104"/>
    </row>
    <row r="529" spans="6:6" x14ac:dyDescent="0.35">
      <c r="F529" s="104"/>
    </row>
    <row r="530" spans="6:6" x14ac:dyDescent="0.35">
      <c r="F530" s="104"/>
    </row>
    <row r="531" spans="6:6" x14ac:dyDescent="0.35">
      <c r="F531" s="104"/>
    </row>
    <row r="532" spans="6:6" x14ac:dyDescent="0.35">
      <c r="F532" s="104"/>
    </row>
    <row r="533" spans="6:6" x14ac:dyDescent="0.35">
      <c r="F533" s="104"/>
    </row>
    <row r="534" spans="6:6" x14ac:dyDescent="0.35">
      <c r="F534" s="104"/>
    </row>
    <row r="535" spans="6:6" x14ac:dyDescent="0.35">
      <c r="F535" s="104"/>
    </row>
    <row r="536" spans="6:6" x14ac:dyDescent="0.35">
      <c r="F536" s="104"/>
    </row>
    <row r="537" spans="6:6" x14ac:dyDescent="0.35">
      <c r="F537" s="104"/>
    </row>
    <row r="538" spans="6:6" x14ac:dyDescent="0.35">
      <c r="F538" s="104"/>
    </row>
    <row r="539" spans="6:6" x14ac:dyDescent="0.35">
      <c r="F539" s="104"/>
    </row>
    <row r="540" spans="6:6" x14ac:dyDescent="0.35">
      <c r="F540" s="104"/>
    </row>
    <row r="541" spans="6:6" x14ac:dyDescent="0.35">
      <c r="F541" s="104"/>
    </row>
    <row r="542" spans="6:6" x14ac:dyDescent="0.35">
      <c r="F542" s="104"/>
    </row>
    <row r="543" spans="6:6" x14ac:dyDescent="0.35">
      <c r="F543" s="104"/>
    </row>
    <row r="544" spans="6:6" x14ac:dyDescent="0.35">
      <c r="F544" s="104"/>
    </row>
    <row r="545" spans="6:6" x14ac:dyDescent="0.35">
      <c r="F545" s="104"/>
    </row>
    <row r="546" spans="6:6" x14ac:dyDescent="0.35">
      <c r="F546" s="104"/>
    </row>
    <row r="547" spans="6:6" x14ac:dyDescent="0.35">
      <c r="F547" s="104"/>
    </row>
    <row r="548" spans="6:6" x14ac:dyDescent="0.35">
      <c r="F548" s="104"/>
    </row>
    <row r="549" spans="6:6" x14ac:dyDescent="0.35">
      <c r="F549" s="104"/>
    </row>
    <row r="550" spans="6:6" x14ac:dyDescent="0.35">
      <c r="F550" s="104"/>
    </row>
    <row r="551" spans="6:6" x14ac:dyDescent="0.35">
      <c r="F551" s="104"/>
    </row>
    <row r="552" spans="6:6" x14ac:dyDescent="0.35">
      <c r="F552" s="104"/>
    </row>
    <row r="553" spans="6:6" x14ac:dyDescent="0.35">
      <c r="F553" s="104"/>
    </row>
    <row r="554" spans="6:6" x14ac:dyDescent="0.35">
      <c r="F554" s="104"/>
    </row>
    <row r="555" spans="6:6" x14ac:dyDescent="0.35">
      <c r="F555" s="104"/>
    </row>
    <row r="556" spans="6:6" x14ac:dyDescent="0.35">
      <c r="F556" s="104"/>
    </row>
    <row r="557" spans="6:6" x14ac:dyDescent="0.35">
      <c r="F557" s="104"/>
    </row>
    <row r="558" spans="6:6" x14ac:dyDescent="0.35">
      <c r="F558" s="104"/>
    </row>
    <row r="559" spans="6:6" x14ac:dyDescent="0.35">
      <c r="F559" s="104"/>
    </row>
    <row r="560" spans="6:6" x14ac:dyDescent="0.35">
      <c r="F560" s="104"/>
    </row>
    <row r="561" spans="6:6" x14ac:dyDescent="0.35">
      <c r="F561" s="104"/>
    </row>
    <row r="562" spans="6:6" x14ac:dyDescent="0.35">
      <c r="F562" s="104"/>
    </row>
    <row r="563" spans="6:6" x14ac:dyDescent="0.35">
      <c r="F563" s="104"/>
    </row>
    <row r="564" spans="6:6" x14ac:dyDescent="0.35">
      <c r="F564" s="104"/>
    </row>
    <row r="565" spans="6:6" x14ac:dyDescent="0.35">
      <c r="F565" s="104"/>
    </row>
    <row r="566" spans="6:6" x14ac:dyDescent="0.35">
      <c r="F566" s="104"/>
    </row>
    <row r="567" spans="6:6" x14ac:dyDescent="0.35">
      <c r="F567" s="104"/>
    </row>
    <row r="568" spans="6:6" x14ac:dyDescent="0.35">
      <c r="F568" s="104"/>
    </row>
    <row r="569" spans="6:6" x14ac:dyDescent="0.35">
      <c r="F569" s="104"/>
    </row>
    <row r="570" spans="6:6" x14ac:dyDescent="0.35">
      <c r="F570" s="104"/>
    </row>
    <row r="571" spans="6:6" x14ac:dyDescent="0.35">
      <c r="F571" s="104"/>
    </row>
    <row r="572" spans="6:6" x14ac:dyDescent="0.35">
      <c r="F572" s="104"/>
    </row>
    <row r="573" spans="6:6" x14ac:dyDescent="0.35">
      <c r="F573" s="104"/>
    </row>
    <row r="574" spans="6:6" x14ac:dyDescent="0.35">
      <c r="F574" s="104"/>
    </row>
    <row r="575" spans="6:6" x14ac:dyDescent="0.35">
      <c r="F575" s="104"/>
    </row>
    <row r="576" spans="6:6" x14ac:dyDescent="0.35">
      <c r="F576" s="104"/>
    </row>
    <row r="577" spans="6:6" x14ac:dyDescent="0.35">
      <c r="F577" s="104"/>
    </row>
    <row r="578" spans="6:6" x14ac:dyDescent="0.35">
      <c r="F578" s="104"/>
    </row>
    <row r="579" spans="6:6" x14ac:dyDescent="0.35">
      <c r="F579" s="104"/>
    </row>
    <row r="580" spans="6:6" x14ac:dyDescent="0.35">
      <c r="F580" s="104"/>
    </row>
    <row r="581" spans="6:6" x14ac:dyDescent="0.35">
      <c r="F581" s="104"/>
    </row>
    <row r="582" spans="6:6" x14ac:dyDescent="0.35">
      <c r="F582" s="104"/>
    </row>
    <row r="583" spans="6:6" x14ac:dyDescent="0.35">
      <c r="F583" s="104"/>
    </row>
    <row r="584" spans="6:6" x14ac:dyDescent="0.35">
      <c r="F584" s="104"/>
    </row>
    <row r="585" spans="6:6" x14ac:dyDescent="0.35">
      <c r="F585" s="104"/>
    </row>
    <row r="586" spans="6:6" x14ac:dyDescent="0.35">
      <c r="F586" s="104"/>
    </row>
    <row r="587" spans="6:6" x14ac:dyDescent="0.35">
      <c r="F587" s="104"/>
    </row>
    <row r="588" spans="6:6" x14ac:dyDescent="0.35">
      <c r="F588" s="104"/>
    </row>
    <row r="589" spans="6:6" x14ac:dyDescent="0.35">
      <c r="F589" s="104"/>
    </row>
    <row r="590" spans="6:6" x14ac:dyDescent="0.35">
      <c r="F590" s="104"/>
    </row>
    <row r="591" spans="6:6" x14ac:dyDescent="0.35">
      <c r="F591" s="104"/>
    </row>
    <row r="592" spans="6:6" x14ac:dyDescent="0.35">
      <c r="F592" s="104"/>
    </row>
    <row r="593" spans="6:6" x14ac:dyDescent="0.35">
      <c r="F593" s="104"/>
    </row>
    <row r="594" spans="6:6" x14ac:dyDescent="0.35">
      <c r="F594" s="104"/>
    </row>
    <row r="595" spans="6:6" x14ac:dyDescent="0.35">
      <c r="F595" s="104"/>
    </row>
    <row r="596" spans="6:6" x14ac:dyDescent="0.35">
      <c r="F596" s="104"/>
    </row>
    <row r="597" spans="6:6" x14ac:dyDescent="0.35">
      <c r="F597" s="104"/>
    </row>
    <row r="598" spans="6:6" x14ac:dyDescent="0.35">
      <c r="F598" s="104"/>
    </row>
    <row r="599" spans="6:6" x14ac:dyDescent="0.35">
      <c r="F599" s="104"/>
    </row>
    <row r="600" spans="6:6" x14ac:dyDescent="0.35">
      <c r="F600" s="104"/>
    </row>
    <row r="601" spans="6:6" x14ac:dyDescent="0.35">
      <c r="F601" s="104"/>
    </row>
    <row r="602" spans="6:6" x14ac:dyDescent="0.35">
      <c r="F602" s="104"/>
    </row>
    <row r="603" spans="6:6" x14ac:dyDescent="0.35">
      <c r="F603" s="104"/>
    </row>
    <row r="604" spans="6:6" x14ac:dyDescent="0.35">
      <c r="F604" s="104"/>
    </row>
    <row r="605" spans="6:6" x14ac:dyDescent="0.35">
      <c r="F605" s="104"/>
    </row>
    <row r="606" spans="6:6" x14ac:dyDescent="0.35">
      <c r="F606" s="104"/>
    </row>
    <row r="607" spans="6:6" x14ac:dyDescent="0.35">
      <c r="F607" s="104"/>
    </row>
    <row r="608" spans="6:6" x14ac:dyDescent="0.35">
      <c r="F608" s="104"/>
    </row>
    <row r="609" spans="6:6" x14ac:dyDescent="0.35">
      <c r="F609" s="104"/>
    </row>
    <row r="610" spans="6:6" x14ac:dyDescent="0.35">
      <c r="F610" s="104"/>
    </row>
    <row r="611" spans="6:6" x14ac:dyDescent="0.35">
      <c r="F611" s="104"/>
    </row>
    <row r="612" spans="6:6" x14ac:dyDescent="0.35">
      <c r="F612" s="104"/>
    </row>
    <row r="613" spans="6:6" x14ac:dyDescent="0.35">
      <c r="F613" s="104"/>
    </row>
    <row r="614" spans="6:6" x14ac:dyDescent="0.35">
      <c r="F614" s="104"/>
    </row>
    <row r="615" spans="6:6" x14ac:dyDescent="0.35">
      <c r="F615" s="104"/>
    </row>
    <row r="616" spans="6:6" x14ac:dyDescent="0.35">
      <c r="F616" s="104"/>
    </row>
    <row r="617" spans="6:6" x14ac:dyDescent="0.35">
      <c r="F617" s="104"/>
    </row>
    <row r="618" spans="6:6" x14ac:dyDescent="0.35">
      <c r="F618" s="104"/>
    </row>
    <row r="619" spans="6:6" x14ac:dyDescent="0.35">
      <c r="F619" s="104"/>
    </row>
    <row r="620" spans="6:6" x14ac:dyDescent="0.35">
      <c r="F620" s="104"/>
    </row>
    <row r="621" spans="6:6" x14ac:dyDescent="0.35">
      <c r="F621" s="104"/>
    </row>
    <row r="622" spans="6:6" x14ac:dyDescent="0.35">
      <c r="F622" s="104"/>
    </row>
    <row r="623" spans="6:6" x14ac:dyDescent="0.35">
      <c r="F623" s="104"/>
    </row>
    <row r="624" spans="6:6" x14ac:dyDescent="0.35">
      <c r="F624" s="104"/>
    </row>
    <row r="625" spans="6:6" x14ac:dyDescent="0.35">
      <c r="F625" s="104"/>
    </row>
    <row r="626" spans="6:6" x14ac:dyDescent="0.35">
      <c r="F626" s="104"/>
    </row>
    <row r="627" spans="6:6" x14ac:dyDescent="0.35">
      <c r="F627" s="104"/>
    </row>
    <row r="628" spans="6:6" x14ac:dyDescent="0.35">
      <c r="F628" s="104"/>
    </row>
    <row r="629" spans="6:6" x14ac:dyDescent="0.35">
      <c r="F629" s="104"/>
    </row>
    <row r="630" spans="6:6" x14ac:dyDescent="0.35">
      <c r="F630" s="104"/>
    </row>
    <row r="631" spans="6:6" x14ac:dyDescent="0.35">
      <c r="F631" s="104"/>
    </row>
    <row r="632" spans="6:6" x14ac:dyDescent="0.35">
      <c r="F632" s="104"/>
    </row>
    <row r="633" spans="6:6" x14ac:dyDescent="0.35">
      <c r="F633" s="104"/>
    </row>
    <row r="634" spans="6:6" x14ac:dyDescent="0.35">
      <c r="F634" s="104"/>
    </row>
    <row r="635" spans="6:6" x14ac:dyDescent="0.35">
      <c r="F635" s="104"/>
    </row>
    <row r="636" spans="6:6" x14ac:dyDescent="0.35">
      <c r="F636" s="104"/>
    </row>
    <row r="637" spans="6:6" x14ac:dyDescent="0.35">
      <c r="F637" s="104"/>
    </row>
    <row r="638" spans="6:6" x14ac:dyDescent="0.35">
      <c r="F638" s="104"/>
    </row>
    <row r="639" spans="6:6" x14ac:dyDescent="0.35">
      <c r="F639" s="104"/>
    </row>
    <row r="640" spans="6:6" x14ac:dyDescent="0.35">
      <c r="F640" s="104"/>
    </row>
    <row r="641" spans="6:6" x14ac:dyDescent="0.35">
      <c r="F641" s="104"/>
    </row>
    <row r="642" spans="6:6" x14ac:dyDescent="0.35">
      <c r="F642" s="104"/>
    </row>
    <row r="643" spans="6:6" x14ac:dyDescent="0.35">
      <c r="F643" s="104"/>
    </row>
    <row r="644" spans="6:6" x14ac:dyDescent="0.35">
      <c r="F644" s="104"/>
    </row>
    <row r="645" spans="6:6" x14ac:dyDescent="0.35">
      <c r="F645" s="104"/>
    </row>
    <row r="646" spans="6:6" x14ac:dyDescent="0.35">
      <c r="F646" s="104"/>
    </row>
    <row r="647" spans="6:6" x14ac:dyDescent="0.35">
      <c r="F647" s="104"/>
    </row>
    <row r="648" spans="6:6" x14ac:dyDescent="0.35">
      <c r="F648" s="104"/>
    </row>
    <row r="649" spans="6:6" x14ac:dyDescent="0.35">
      <c r="F649" s="104"/>
    </row>
    <row r="650" spans="6:6" x14ac:dyDescent="0.35">
      <c r="F650" s="104"/>
    </row>
    <row r="651" spans="6:6" x14ac:dyDescent="0.35">
      <c r="F651" s="104"/>
    </row>
    <row r="652" spans="6:6" x14ac:dyDescent="0.35">
      <c r="F652" s="104"/>
    </row>
    <row r="653" spans="6:6" x14ac:dyDescent="0.35">
      <c r="F653" s="104"/>
    </row>
    <row r="654" spans="6:6" x14ac:dyDescent="0.35">
      <c r="F654" s="104"/>
    </row>
    <row r="655" spans="6:6" x14ac:dyDescent="0.35">
      <c r="F655" s="104"/>
    </row>
    <row r="656" spans="6:6" x14ac:dyDescent="0.35">
      <c r="F656" s="104"/>
    </row>
    <row r="657" spans="6:6" x14ac:dyDescent="0.35">
      <c r="F657" s="104"/>
    </row>
    <row r="658" spans="6:6" x14ac:dyDescent="0.35">
      <c r="F658" s="104"/>
    </row>
    <row r="659" spans="6:6" x14ac:dyDescent="0.35">
      <c r="F659" s="104"/>
    </row>
    <row r="660" spans="6:6" x14ac:dyDescent="0.35">
      <c r="F660" s="104"/>
    </row>
    <row r="661" spans="6:6" x14ac:dyDescent="0.35">
      <c r="F661" s="104"/>
    </row>
    <row r="662" spans="6:6" x14ac:dyDescent="0.35">
      <c r="F662" s="104"/>
    </row>
    <row r="663" spans="6:6" x14ac:dyDescent="0.35">
      <c r="F663" s="104"/>
    </row>
    <row r="664" spans="6:6" x14ac:dyDescent="0.35">
      <c r="F664" s="104"/>
    </row>
    <row r="665" spans="6:6" x14ac:dyDescent="0.35">
      <c r="F665" s="104"/>
    </row>
    <row r="666" spans="6:6" x14ac:dyDescent="0.35">
      <c r="F666" s="104"/>
    </row>
    <row r="667" spans="6:6" x14ac:dyDescent="0.35">
      <c r="F667" s="104"/>
    </row>
    <row r="668" spans="6:6" x14ac:dyDescent="0.35">
      <c r="F668" s="104"/>
    </row>
    <row r="669" spans="6:6" x14ac:dyDescent="0.35">
      <c r="F669" s="104"/>
    </row>
    <row r="670" spans="6:6" x14ac:dyDescent="0.35">
      <c r="F670" s="104"/>
    </row>
    <row r="671" spans="6:6" x14ac:dyDescent="0.35">
      <c r="F671" s="104"/>
    </row>
    <row r="672" spans="6:6" x14ac:dyDescent="0.35">
      <c r="F672" s="104"/>
    </row>
    <row r="673" spans="6:6" x14ac:dyDescent="0.35">
      <c r="F673" s="104"/>
    </row>
    <row r="674" spans="6:6" x14ac:dyDescent="0.35">
      <c r="F674" s="104"/>
    </row>
    <row r="675" spans="6:6" x14ac:dyDescent="0.35">
      <c r="F675" s="104"/>
    </row>
    <row r="676" spans="6:6" x14ac:dyDescent="0.35">
      <c r="F676" s="104"/>
    </row>
    <row r="677" spans="6:6" x14ac:dyDescent="0.35">
      <c r="F677" s="104"/>
    </row>
    <row r="678" spans="6:6" x14ac:dyDescent="0.35">
      <c r="F678" s="104"/>
    </row>
    <row r="679" spans="6:6" x14ac:dyDescent="0.35">
      <c r="F679" s="104"/>
    </row>
    <row r="680" spans="6:6" x14ac:dyDescent="0.35">
      <c r="F680" s="104"/>
    </row>
    <row r="681" spans="6:6" x14ac:dyDescent="0.35">
      <c r="F681" s="104"/>
    </row>
    <row r="682" spans="6:6" x14ac:dyDescent="0.35">
      <c r="F682" s="104"/>
    </row>
    <row r="683" spans="6:6" x14ac:dyDescent="0.35">
      <c r="F683" s="104"/>
    </row>
    <row r="684" spans="6:6" x14ac:dyDescent="0.35">
      <c r="F684" s="104"/>
    </row>
    <row r="685" spans="6:6" x14ac:dyDescent="0.35">
      <c r="F685" s="104"/>
    </row>
    <row r="686" spans="6:6" x14ac:dyDescent="0.35">
      <c r="F686" s="104"/>
    </row>
    <row r="687" spans="6:6" x14ac:dyDescent="0.35">
      <c r="F687" s="104"/>
    </row>
    <row r="688" spans="6:6" x14ac:dyDescent="0.35">
      <c r="F688" s="104"/>
    </row>
    <row r="689" spans="6:6" x14ac:dyDescent="0.35">
      <c r="F689" s="104"/>
    </row>
    <row r="690" spans="6:6" x14ac:dyDescent="0.35">
      <c r="F690" s="104"/>
    </row>
    <row r="691" spans="6:6" x14ac:dyDescent="0.35">
      <c r="F691" s="104"/>
    </row>
    <row r="692" spans="6:6" x14ac:dyDescent="0.35">
      <c r="F692" s="104"/>
    </row>
    <row r="693" spans="6:6" x14ac:dyDescent="0.35">
      <c r="F693" s="104"/>
    </row>
    <row r="694" spans="6:6" x14ac:dyDescent="0.35">
      <c r="F694" s="104"/>
    </row>
    <row r="695" spans="6:6" x14ac:dyDescent="0.35">
      <c r="F695" s="104"/>
    </row>
    <row r="696" spans="6:6" x14ac:dyDescent="0.35">
      <c r="F696" s="104"/>
    </row>
    <row r="697" spans="6:6" x14ac:dyDescent="0.35">
      <c r="F697" s="104"/>
    </row>
    <row r="698" spans="6:6" x14ac:dyDescent="0.35">
      <c r="F698" s="104"/>
    </row>
    <row r="699" spans="6:6" x14ac:dyDescent="0.35">
      <c r="F699" s="104"/>
    </row>
    <row r="700" spans="6:6" x14ac:dyDescent="0.35">
      <c r="F700" s="104"/>
    </row>
    <row r="701" spans="6:6" x14ac:dyDescent="0.35">
      <c r="F701" s="104"/>
    </row>
    <row r="702" spans="6:6" x14ac:dyDescent="0.35">
      <c r="F702" s="104"/>
    </row>
    <row r="703" spans="6:6" x14ac:dyDescent="0.35">
      <c r="F703" s="104"/>
    </row>
    <row r="704" spans="6:6" x14ac:dyDescent="0.35">
      <c r="F704" s="104"/>
    </row>
    <row r="705" spans="6:6" x14ac:dyDescent="0.35">
      <c r="F705" s="104"/>
    </row>
    <row r="706" spans="6:6" x14ac:dyDescent="0.35">
      <c r="F706" s="104"/>
    </row>
    <row r="707" spans="6:6" x14ac:dyDescent="0.35">
      <c r="F707" s="104"/>
    </row>
    <row r="708" spans="6:6" x14ac:dyDescent="0.35">
      <c r="F708" s="104"/>
    </row>
    <row r="709" spans="6:6" x14ac:dyDescent="0.35">
      <c r="F709" s="104"/>
    </row>
    <row r="710" spans="6:6" x14ac:dyDescent="0.35">
      <c r="F710" s="104"/>
    </row>
    <row r="711" spans="6:6" x14ac:dyDescent="0.35">
      <c r="F711" s="104"/>
    </row>
    <row r="712" spans="6:6" x14ac:dyDescent="0.35">
      <c r="F712" s="104"/>
    </row>
    <row r="713" spans="6:6" x14ac:dyDescent="0.35">
      <c r="F713" s="104"/>
    </row>
    <row r="714" spans="6:6" x14ac:dyDescent="0.35">
      <c r="F714" s="104"/>
    </row>
    <row r="715" spans="6:6" x14ac:dyDescent="0.35">
      <c r="F715" s="104"/>
    </row>
    <row r="716" spans="6:6" x14ac:dyDescent="0.35">
      <c r="F716" s="104"/>
    </row>
    <row r="717" spans="6:6" x14ac:dyDescent="0.35">
      <c r="F717" s="104"/>
    </row>
    <row r="718" spans="6:6" x14ac:dyDescent="0.35">
      <c r="F718" s="104"/>
    </row>
    <row r="719" spans="6:6" x14ac:dyDescent="0.35">
      <c r="F719" s="104"/>
    </row>
    <row r="720" spans="6:6" x14ac:dyDescent="0.35">
      <c r="F720" s="104"/>
    </row>
    <row r="721" spans="6:6" x14ac:dyDescent="0.35">
      <c r="F721" s="104"/>
    </row>
    <row r="722" spans="6:6" x14ac:dyDescent="0.35">
      <c r="F722" s="104"/>
    </row>
    <row r="723" spans="6:6" x14ac:dyDescent="0.35">
      <c r="F723" s="104"/>
    </row>
    <row r="724" spans="6:6" x14ac:dyDescent="0.35">
      <c r="F724" s="104"/>
    </row>
    <row r="725" spans="6:6" x14ac:dyDescent="0.35">
      <c r="F725" s="104"/>
    </row>
    <row r="726" spans="6:6" x14ac:dyDescent="0.35">
      <c r="F726" s="104"/>
    </row>
    <row r="727" spans="6:6" x14ac:dyDescent="0.35">
      <c r="F727" s="104"/>
    </row>
    <row r="728" spans="6:6" x14ac:dyDescent="0.35">
      <c r="F728" s="104"/>
    </row>
    <row r="729" spans="6:6" x14ac:dyDescent="0.35">
      <c r="F729" s="104"/>
    </row>
    <row r="730" spans="6:6" x14ac:dyDescent="0.35">
      <c r="F730" s="104"/>
    </row>
    <row r="731" spans="6:6" x14ac:dyDescent="0.35">
      <c r="F731" s="104"/>
    </row>
    <row r="732" spans="6:6" x14ac:dyDescent="0.35">
      <c r="F732" s="104"/>
    </row>
    <row r="733" spans="6:6" x14ac:dyDescent="0.35">
      <c r="F733" s="104"/>
    </row>
    <row r="734" spans="6:6" x14ac:dyDescent="0.35">
      <c r="F734" s="104"/>
    </row>
    <row r="735" spans="6:6" x14ac:dyDescent="0.35">
      <c r="F735" s="104"/>
    </row>
    <row r="736" spans="6:6" x14ac:dyDescent="0.35">
      <c r="F736" s="104"/>
    </row>
    <row r="737" spans="6:6" x14ac:dyDescent="0.35">
      <c r="F737" s="104"/>
    </row>
    <row r="738" spans="6:6" x14ac:dyDescent="0.35">
      <c r="F738" s="104"/>
    </row>
    <row r="739" spans="6:6" x14ac:dyDescent="0.35">
      <c r="F739" s="104"/>
    </row>
    <row r="740" spans="6:6" x14ac:dyDescent="0.35">
      <c r="F740" s="104"/>
    </row>
    <row r="741" spans="6:6" x14ac:dyDescent="0.35">
      <c r="F741" s="104"/>
    </row>
    <row r="742" spans="6:6" x14ac:dyDescent="0.35">
      <c r="F742" s="104"/>
    </row>
    <row r="743" spans="6:6" x14ac:dyDescent="0.35">
      <c r="F743" s="104"/>
    </row>
    <row r="744" spans="6:6" x14ac:dyDescent="0.35">
      <c r="F744" s="104"/>
    </row>
    <row r="745" spans="6:6" x14ac:dyDescent="0.35">
      <c r="F745" s="104"/>
    </row>
    <row r="746" spans="6:6" x14ac:dyDescent="0.35">
      <c r="F746" s="104"/>
    </row>
    <row r="747" spans="6:6" x14ac:dyDescent="0.35">
      <c r="F747" s="104"/>
    </row>
    <row r="748" spans="6:6" x14ac:dyDescent="0.35">
      <c r="F748" s="104"/>
    </row>
    <row r="749" spans="6:6" x14ac:dyDescent="0.35">
      <c r="F749" s="104"/>
    </row>
    <row r="750" spans="6:6" x14ac:dyDescent="0.35">
      <c r="F750" s="104"/>
    </row>
    <row r="751" spans="6:6" x14ac:dyDescent="0.35">
      <c r="F751" s="104"/>
    </row>
    <row r="752" spans="6:6" x14ac:dyDescent="0.35">
      <c r="F752" s="104"/>
    </row>
    <row r="753" spans="6:6" x14ac:dyDescent="0.35">
      <c r="F753" s="104"/>
    </row>
    <row r="754" spans="6:6" x14ac:dyDescent="0.35">
      <c r="F754" s="104"/>
    </row>
    <row r="755" spans="6:6" x14ac:dyDescent="0.35">
      <c r="F755" s="104"/>
    </row>
    <row r="756" spans="6:6" x14ac:dyDescent="0.35">
      <c r="F756" s="104"/>
    </row>
    <row r="757" spans="6:6" x14ac:dyDescent="0.35">
      <c r="F757" s="104"/>
    </row>
    <row r="758" spans="6:6" x14ac:dyDescent="0.35">
      <c r="F758" s="104"/>
    </row>
    <row r="759" spans="6:6" x14ac:dyDescent="0.35">
      <c r="F759" s="104"/>
    </row>
    <row r="760" spans="6:6" x14ac:dyDescent="0.35">
      <c r="F760" s="104"/>
    </row>
    <row r="761" spans="6:6" x14ac:dyDescent="0.35">
      <c r="F761" s="104"/>
    </row>
    <row r="762" spans="6:6" x14ac:dyDescent="0.35">
      <c r="F762" s="104"/>
    </row>
    <row r="763" spans="6:6" x14ac:dyDescent="0.35">
      <c r="F763" s="104"/>
    </row>
    <row r="764" spans="6:6" x14ac:dyDescent="0.35">
      <c r="F764" s="104"/>
    </row>
    <row r="765" spans="6:6" x14ac:dyDescent="0.35">
      <c r="F765" s="104"/>
    </row>
    <row r="766" spans="6:6" x14ac:dyDescent="0.35">
      <c r="F766" s="104"/>
    </row>
    <row r="767" spans="6:6" x14ac:dyDescent="0.35">
      <c r="F767" s="104"/>
    </row>
    <row r="768" spans="6:6" x14ac:dyDescent="0.35">
      <c r="F768" s="104"/>
    </row>
    <row r="769" spans="6:6" x14ac:dyDescent="0.35">
      <c r="F769" s="104"/>
    </row>
    <row r="770" spans="6:6" x14ac:dyDescent="0.35">
      <c r="F770" s="104"/>
    </row>
    <row r="771" spans="6:6" x14ac:dyDescent="0.35">
      <c r="F771" s="104"/>
    </row>
    <row r="772" spans="6:6" x14ac:dyDescent="0.35">
      <c r="F772" s="104"/>
    </row>
    <row r="773" spans="6:6" x14ac:dyDescent="0.35">
      <c r="F773" s="104"/>
    </row>
    <row r="774" spans="6:6" x14ac:dyDescent="0.35">
      <c r="F774" s="104"/>
    </row>
    <row r="775" spans="6:6" x14ac:dyDescent="0.35">
      <c r="F775" s="104"/>
    </row>
    <row r="776" spans="6:6" x14ac:dyDescent="0.35">
      <c r="F776" s="104"/>
    </row>
    <row r="777" spans="6:6" x14ac:dyDescent="0.35">
      <c r="F777" s="104"/>
    </row>
    <row r="778" spans="6:6" x14ac:dyDescent="0.35">
      <c r="F778" s="104"/>
    </row>
    <row r="779" spans="6:6" x14ac:dyDescent="0.35">
      <c r="F779" s="104"/>
    </row>
    <row r="780" spans="6:6" x14ac:dyDescent="0.35">
      <c r="F780" s="104"/>
    </row>
    <row r="781" spans="6:6" x14ac:dyDescent="0.35">
      <c r="F781" s="104"/>
    </row>
    <row r="782" spans="6:6" x14ac:dyDescent="0.35">
      <c r="F782" s="104"/>
    </row>
    <row r="783" spans="6:6" x14ac:dyDescent="0.35">
      <c r="F783" s="104"/>
    </row>
    <row r="784" spans="6:6" x14ac:dyDescent="0.35">
      <c r="F784" s="104"/>
    </row>
    <row r="785" spans="6:6" x14ac:dyDescent="0.35">
      <c r="F785" s="104"/>
    </row>
    <row r="786" spans="6:6" x14ac:dyDescent="0.35">
      <c r="F786" s="104"/>
    </row>
    <row r="787" spans="6:6" x14ac:dyDescent="0.35">
      <c r="F787" s="104"/>
    </row>
    <row r="788" spans="6:6" x14ac:dyDescent="0.35">
      <c r="F788" s="104"/>
    </row>
    <row r="789" spans="6:6" x14ac:dyDescent="0.35">
      <c r="F789" s="104"/>
    </row>
    <row r="790" spans="6:6" x14ac:dyDescent="0.35">
      <c r="F790" s="104"/>
    </row>
    <row r="791" spans="6:6" x14ac:dyDescent="0.35">
      <c r="F791" s="104"/>
    </row>
    <row r="792" spans="6:6" x14ac:dyDescent="0.35">
      <c r="F792" s="104"/>
    </row>
    <row r="793" spans="6:6" x14ac:dyDescent="0.35">
      <c r="F793" s="104"/>
    </row>
    <row r="794" spans="6:6" x14ac:dyDescent="0.35">
      <c r="F794" s="104"/>
    </row>
    <row r="795" spans="6:6" x14ac:dyDescent="0.35">
      <c r="F795" s="104"/>
    </row>
    <row r="796" spans="6:6" x14ac:dyDescent="0.35">
      <c r="F796" s="104"/>
    </row>
    <row r="797" spans="6:6" x14ac:dyDescent="0.35">
      <c r="F797" s="104"/>
    </row>
    <row r="798" spans="6:6" x14ac:dyDescent="0.35">
      <c r="F798" s="104"/>
    </row>
    <row r="799" spans="6:6" x14ac:dyDescent="0.35">
      <c r="F799" s="104"/>
    </row>
    <row r="800" spans="6:6" x14ac:dyDescent="0.35">
      <c r="F800" s="104"/>
    </row>
    <row r="801" spans="6:6" x14ac:dyDescent="0.35">
      <c r="F801" s="104"/>
    </row>
    <row r="802" spans="6:6" x14ac:dyDescent="0.35">
      <c r="F802" s="104"/>
    </row>
    <row r="803" spans="6:6" x14ac:dyDescent="0.35">
      <c r="F803" s="104"/>
    </row>
    <row r="804" spans="6:6" x14ac:dyDescent="0.35">
      <c r="F804" s="104"/>
    </row>
    <row r="805" spans="6:6" x14ac:dyDescent="0.35">
      <c r="F805" s="104"/>
    </row>
    <row r="806" spans="6:6" x14ac:dyDescent="0.35">
      <c r="F806" s="104"/>
    </row>
    <row r="807" spans="6:6" x14ac:dyDescent="0.35">
      <c r="F807" s="104"/>
    </row>
    <row r="808" spans="6:6" x14ac:dyDescent="0.35">
      <c r="F808" s="104"/>
    </row>
    <row r="809" spans="6:6" x14ac:dyDescent="0.35">
      <c r="F809" s="104"/>
    </row>
    <row r="810" spans="6:6" x14ac:dyDescent="0.35">
      <c r="F810" s="104"/>
    </row>
    <row r="811" spans="6:6" x14ac:dyDescent="0.35">
      <c r="F811" s="104"/>
    </row>
    <row r="812" spans="6:6" x14ac:dyDescent="0.35">
      <c r="F812" s="104"/>
    </row>
    <row r="813" spans="6:6" x14ac:dyDescent="0.35">
      <c r="F813" s="104"/>
    </row>
    <row r="814" spans="6:6" x14ac:dyDescent="0.35">
      <c r="F814" s="104"/>
    </row>
    <row r="815" spans="6:6" x14ac:dyDescent="0.35">
      <c r="F815" s="104"/>
    </row>
    <row r="816" spans="6:6" x14ac:dyDescent="0.35">
      <c r="F816" s="104"/>
    </row>
    <row r="817" spans="6:6" x14ac:dyDescent="0.35">
      <c r="F817" s="104"/>
    </row>
    <row r="818" spans="6:6" x14ac:dyDescent="0.35">
      <c r="F818" s="104"/>
    </row>
    <row r="819" spans="6:6" x14ac:dyDescent="0.35">
      <c r="F819" s="104"/>
    </row>
    <row r="820" spans="6:6" x14ac:dyDescent="0.35">
      <c r="F820" s="104"/>
    </row>
    <row r="821" spans="6:6" x14ac:dyDescent="0.35">
      <c r="F821" s="104"/>
    </row>
    <row r="822" spans="6:6" x14ac:dyDescent="0.35">
      <c r="F822" s="104"/>
    </row>
    <row r="823" spans="6:6" x14ac:dyDescent="0.35">
      <c r="F823" s="104"/>
    </row>
    <row r="824" spans="6:6" x14ac:dyDescent="0.35">
      <c r="F824" s="104"/>
    </row>
    <row r="825" spans="6:6" x14ac:dyDescent="0.35">
      <c r="F825" s="104"/>
    </row>
    <row r="826" spans="6:6" x14ac:dyDescent="0.35">
      <c r="F826" s="104"/>
    </row>
    <row r="827" spans="6:6" x14ac:dyDescent="0.35">
      <c r="F827" s="104"/>
    </row>
    <row r="828" spans="6:6" x14ac:dyDescent="0.35">
      <c r="F828" s="104"/>
    </row>
    <row r="829" spans="6:6" x14ac:dyDescent="0.35">
      <c r="F829" s="104"/>
    </row>
    <row r="830" spans="6:6" x14ac:dyDescent="0.35">
      <c r="F830" s="104"/>
    </row>
    <row r="831" spans="6:6" x14ac:dyDescent="0.35">
      <c r="F831" s="104"/>
    </row>
    <row r="832" spans="6:6" x14ac:dyDescent="0.35">
      <c r="F832" s="104"/>
    </row>
    <row r="833" spans="6:6" x14ac:dyDescent="0.35">
      <c r="F833" s="104"/>
    </row>
    <row r="834" spans="6:6" x14ac:dyDescent="0.35">
      <c r="F834" s="104"/>
    </row>
    <row r="835" spans="6:6" x14ac:dyDescent="0.35">
      <c r="F835" s="104"/>
    </row>
    <row r="836" spans="6:6" x14ac:dyDescent="0.35">
      <c r="F836" s="104"/>
    </row>
    <row r="837" spans="6:6" x14ac:dyDescent="0.35">
      <c r="F837" s="104"/>
    </row>
    <row r="838" spans="6:6" x14ac:dyDescent="0.35">
      <c r="F838" s="104"/>
    </row>
    <row r="839" spans="6:6" x14ac:dyDescent="0.35">
      <c r="F839" s="104"/>
    </row>
    <row r="840" spans="6:6" x14ac:dyDescent="0.35">
      <c r="F840" s="104"/>
    </row>
    <row r="841" spans="6:6" x14ac:dyDescent="0.35">
      <c r="F841" s="104"/>
    </row>
    <row r="842" spans="6:6" x14ac:dyDescent="0.35">
      <c r="F842" s="104"/>
    </row>
    <row r="843" spans="6:6" x14ac:dyDescent="0.35">
      <c r="F843" s="104"/>
    </row>
    <row r="844" spans="6:6" x14ac:dyDescent="0.35">
      <c r="F844" s="104"/>
    </row>
    <row r="845" spans="6:6" x14ac:dyDescent="0.35">
      <c r="F845" s="104"/>
    </row>
    <row r="846" spans="6:6" x14ac:dyDescent="0.35">
      <c r="F846" s="104"/>
    </row>
    <row r="847" spans="6:6" x14ac:dyDescent="0.35">
      <c r="F847" s="104"/>
    </row>
    <row r="848" spans="6:6" x14ac:dyDescent="0.35">
      <c r="F848" s="104"/>
    </row>
    <row r="849" spans="6:6" x14ac:dyDescent="0.35">
      <c r="F849" s="104"/>
    </row>
    <row r="850" spans="6:6" x14ac:dyDescent="0.35">
      <c r="F850" s="104"/>
    </row>
    <row r="851" spans="6:6" x14ac:dyDescent="0.35">
      <c r="F851" s="104"/>
    </row>
    <row r="852" spans="6:6" x14ac:dyDescent="0.35">
      <c r="F852" s="104"/>
    </row>
    <row r="853" spans="6:6" x14ac:dyDescent="0.35">
      <c r="F853" s="104"/>
    </row>
    <row r="854" spans="6:6" x14ac:dyDescent="0.35">
      <c r="F854" s="104"/>
    </row>
    <row r="855" spans="6:6" x14ac:dyDescent="0.35">
      <c r="F855" s="104"/>
    </row>
    <row r="856" spans="6:6" x14ac:dyDescent="0.35">
      <c r="F856" s="104"/>
    </row>
    <row r="857" spans="6:6" x14ac:dyDescent="0.35">
      <c r="F857" s="104"/>
    </row>
    <row r="858" spans="6:6" x14ac:dyDescent="0.35">
      <c r="F858" s="104"/>
    </row>
    <row r="859" spans="6:6" x14ac:dyDescent="0.35">
      <c r="F859" s="104"/>
    </row>
    <row r="860" spans="6:6" x14ac:dyDescent="0.35">
      <c r="F860" s="104"/>
    </row>
    <row r="861" spans="6:6" x14ac:dyDescent="0.35">
      <c r="F861" s="104"/>
    </row>
    <row r="862" spans="6:6" x14ac:dyDescent="0.35">
      <c r="F862" s="104"/>
    </row>
    <row r="863" spans="6:6" x14ac:dyDescent="0.35">
      <c r="F863" s="104"/>
    </row>
    <row r="864" spans="6:6" x14ac:dyDescent="0.35">
      <c r="F864" s="104"/>
    </row>
    <row r="865" spans="6:6" x14ac:dyDescent="0.35">
      <c r="F865" s="104"/>
    </row>
    <row r="866" spans="6:6" x14ac:dyDescent="0.35">
      <c r="F866" s="104"/>
    </row>
    <row r="867" spans="6:6" x14ac:dyDescent="0.35">
      <c r="F867" s="104"/>
    </row>
    <row r="868" spans="6:6" x14ac:dyDescent="0.35">
      <c r="F868" s="104"/>
    </row>
    <row r="869" spans="6:6" x14ac:dyDescent="0.35">
      <c r="F869" s="104"/>
    </row>
    <row r="870" spans="6:6" x14ac:dyDescent="0.35">
      <c r="F870" s="104"/>
    </row>
    <row r="871" spans="6:6" x14ac:dyDescent="0.35">
      <c r="F871" s="104"/>
    </row>
    <row r="872" spans="6:6" x14ac:dyDescent="0.35">
      <c r="F872" s="104"/>
    </row>
    <row r="873" spans="6:6" x14ac:dyDescent="0.35">
      <c r="F873" s="104"/>
    </row>
    <row r="874" spans="6:6" x14ac:dyDescent="0.35">
      <c r="F874" s="104"/>
    </row>
    <row r="875" spans="6:6" x14ac:dyDescent="0.35">
      <c r="F875" s="104"/>
    </row>
    <row r="876" spans="6:6" x14ac:dyDescent="0.35">
      <c r="F876" s="104"/>
    </row>
    <row r="877" spans="6:6" x14ac:dyDescent="0.35">
      <c r="F877" s="104"/>
    </row>
    <row r="878" spans="6:6" x14ac:dyDescent="0.35">
      <c r="F878" s="104"/>
    </row>
    <row r="879" spans="6:6" x14ac:dyDescent="0.35">
      <c r="F879" s="104"/>
    </row>
    <row r="880" spans="6:6" x14ac:dyDescent="0.35">
      <c r="F880" s="104"/>
    </row>
    <row r="881" spans="6:6" x14ac:dyDescent="0.35">
      <c r="F881" s="104"/>
    </row>
    <row r="882" spans="6:6" x14ac:dyDescent="0.35">
      <c r="F882" s="104"/>
    </row>
    <row r="883" spans="6:6" x14ac:dyDescent="0.35">
      <c r="F883" s="104"/>
    </row>
    <row r="884" spans="6:6" x14ac:dyDescent="0.35">
      <c r="F884" s="104"/>
    </row>
    <row r="885" spans="6:6" x14ac:dyDescent="0.35">
      <c r="F885" s="104"/>
    </row>
    <row r="886" spans="6:6" x14ac:dyDescent="0.35">
      <c r="F886" s="104"/>
    </row>
    <row r="887" spans="6:6" x14ac:dyDescent="0.35">
      <c r="F887" s="104"/>
    </row>
    <row r="888" spans="6:6" x14ac:dyDescent="0.35">
      <c r="F888" s="104"/>
    </row>
    <row r="889" spans="6:6" x14ac:dyDescent="0.35">
      <c r="F889" s="104"/>
    </row>
    <row r="890" spans="6:6" x14ac:dyDescent="0.35">
      <c r="F890" s="104"/>
    </row>
    <row r="891" spans="6:6" x14ac:dyDescent="0.35">
      <c r="F891" s="104"/>
    </row>
    <row r="892" spans="6:6" x14ac:dyDescent="0.35">
      <c r="F892" s="104"/>
    </row>
    <row r="893" spans="6:6" x14ac:dyDescent="0.35">
      <c r="F893" s="104"/>
    </row>
    <row r="894" spans="6:6" x14ac:dyDescent="0.35">
      <c r="F894" s="104"/>
    </row>
    <row r="895" spans="6:6" x14ac:dyDescent="0.35">
      <c r="F895" s="104"/>
    </row>
    <row r="896" spans="6:6" x14ac:dyDescent="0.35">
      <c r="F896" s="104"/>
    </row>
    <row r="897" spans="6:6" x14ac:dyDescent="0.35">
      <c r="F897" s="104"/>
    </row>
    <row r="898" spans="6:6" x14ac:dyDescent="0.35">
      <c r="F898" s="104"/>
    </row>
    <row r="899" spans="6:6" x14ac:dyDescent="0.35">
      <c r="F899" s="104"/>
    </row>
    <row r="900" spans="6:6" x14ac:dyDescent="0.35">
      <c r="F900" s="104"/>
    </row>
    <row r="901" spans="6:6" x14ac:dyDescent="0.35">
      <c r="F901" s="104"/>
    </row>
    <row r="902" spans="6:6" x14ac:dyDescent="0.35">
      <c r="F902" s="104"/>
    </row>
    <row r="903" spans="6:6" x14ac:dyDescent="0.35">
      <c r="F903" s="104"/>
    </row>
    <row r="904" spans="6:6" x14ac:dyDescent="0.35">
      <c r="F904" s="104"/>
    </row>
    <row r="905" spans="6:6" x14ac:dyDescent="0.35">
      <c r="F905" s="104"/>
    </row>
    <row r="906" spans="6:6" x14ac:dyDescent="0.35">
      <c r="F906" s="104"/>
    </row>
    <row r="907" spans="6:6" x14ac:dyDescent="0.35">
      <c r="F907" s="104"/>
    </row>
    <row r="908" spans="6:6" x14ac:dyDescent="0.35">
      <c r="F908" s="104"/>
    </row>
    <row r="909" spans="6:6" x14ac:dyDescent="0.35">
      <c r="F909" s="104"/>
    </row>
    <row r="910" spans="6:6" x14ac:dyDescent="0.35">
      <c r="F910" s="104"/>
    </row>
    <row r="911" spans="6:6" x14ac:dyDescent="0.35">
      <c r="F911" s="104"/>
    </row>
    <row r="912" spans="6:6" x14ac:dyDescent="0.35">
      <c r="F912" s="104"/>
    </row>
    <row r="913" spans="6:6" x14ac:dyDescent="0.35">
      <c r="F913" s="104"/>
    </row>
    <row r="914" spans="6:6" x14ac:dyDescent="0.35">
      <c r="F914" s="104"/>
    </row>
    <row r="915" spans="6:6" x14ac:dyDescent="0.35">
      <c r="F915" s="104"/>
    </row>
    <row r="916" spans="6:6" x14ac:dyDescent="0.35">
      <c r="F916" s="104"/>
    </row>
    <row r="917" spans="6:6" x14ac:dyDescent="0.35">
      <c r="F917" s="104"/>
    </row>
    <row r="918" spans="6:6" x14ac:dyDescent="0.35">
      <c r="F918" s="104"/>
    </row>
    <row r="919" spans="6:6" x14ac:dyDescent="0.35">
      <c r="F919" s="104"/>
    </row>
    <row r="920" spans="6:6" x14ac:dyDescent="0.35">
      <c r="F920" s="104"/>
    </row>
    <row r="921" spans="6:6" x14ac:dyDescent="0.35">
      <c r="F921" s="104"/>
    </row>
    <row r="922" spans="6:6" x14ac:dyDescent="0.35">
      <c r="F922" s="104"/>
    </row>
    <row r="923" spans="6:6" x14ac:dyDescent="0.35">
      <c r="F923" s="104"/>
    </row>
    <row r="924" spans="6:6" x14ac:dyDescent="0.35">
      <c r="F924" s="104"/>
    </row>
    <row r="925" spans="6:6" x14ac:dyDescent="0.35">
      <c r="F925" s="104"/>
    </row>
    <row r="926" spans="6:6" x14ac:dyDescent="0.35">
      <c r="F926" s="104"/>
    </row>
    <row r="927" spans="6:6" x14ac:dyDescent="0.35">
      <c r="F927" s="104"/>
    </row>
    <row r="928" spans="6:6" x14ac:dyDescent="0.35">
      <c r="F928" s="104"/>
    </row>
    <row r="929" spans="6:6" x14ac:dyDescent="0.35">
      <c r="F929" s="104"/>
    </row>
    <row r="930" spans="6:6" x14ac:dyDescent="0.35">
      <c r="F930" s="104"/>
    </row>
    <row r="931" spans="6:6" x14ac:dyDescent="0.35">
      <c r="F931" s="104"/>
    </row>
    <row r="932" spans="6:6" x14ac:dyDescent="0.35">
      <c r="F932" s="104"/>
    </row>
    <row r="933" spans="6:6" x14ac:dyDescent="0.35">
      <c r="F933" s="104"/>
    </row>
    <row r="934" spans="6:6" x14ac:dyDescent="0.35">
      <c r="F934" s="104"/>
    </row>
    <row r="935" spans="6:6" x14ac:dyDescent="0.35">
      <c r="F935" s="104"/>
    </row>
    <row r="936" spans="6:6" x14ac:dyDescent="0.35">
      <c r="F936" s="104"/>
    </row>
    <row r="937" spans="6:6" x14ac:dyDescent="0.35">
      <c r="F937" s="104"/>
    </row>
    <row r="938" spans="6:6" x14ac:dyDescent="0.35">
      <c r="F938" s="104"/>
    </row>
    <row r="939" spans="6:6" x14ac:dyDescent="0.35">
      <c r="F939" s="104"/>
    </row>
    <row r="940" spans="6:6" x14ac:dyDescent="0.35">
      <c r="F940" s="104"/>
    </row>
    <row r="941" spans="6:6" x14ac:dyDescent="0.35">
      <c r="F941" s="104"/>
    </row>
    <row r="942" spans="6:6" x14ac:dyDescent="0.35">
      <c r="F942" s="104"/>
    </row>
    <row r="943" spans="6:6" x14ac:dyDescent="0.35">
      <c r="F943" s="104"/>
    </row>
    <row r="944" spans="6:6" x14ac:dyDescent="0.35">
      <c r="F944" s="104"/>
    </row>
    <row r="945" spans="6:6" x14ac:dyDescent="0.35">
      <c r="F945" s="104"/>
    </row>
    <row r="946" spans="6:6" x14ac:dyDescent="0.35">
      <c r="F946" s="104"/>
    </row>
    <row r="947" spans="6:6" x14ac:dyDescent="0.35">
      <c r="F947" s="104"/>
    </row>
    <row r="948" spans="6:6" x14ac:dyDescent="0.35">
      <c r="F948" s="104"/>
    </row>
    <row r="949" spans="6:6" x14ac:dyDescent="0.35">
      <c r="F949" s="104"/>
    </row>
    <row r="950" spans="6:6" x14ac:dyDescent="0.35">
      <c r="F950" s="104"/>
    </row>
    <row r="951" spans="6:6" x14ac:dyDescent="0.35">
      <c r="F951" s="104"/>
    </row>
    <row r="952" spans="6:6" x14ac:dyDescent="0.35">
      <c r="F952" s="104"/>
    </row>
    <row r="953" spans="6:6" x14ac:dyDescent="0.35">
      <c r="F953" s="104"/>
    </row>
    <row r="954" spans="6:6" x14ac:dyDescent="0.35">
      <c r="F954" s="104"/>
    </row>
    <row r="955" spans="6:6" x14ac:dyDescent="0.35">
      <c r="F955" s="104"/>
    </row>
    <row r="956" spans="6:6" x14ac:dyDescent="0.35">
      <c r="F956" s="104"/>
    </row>
    <row r="957" spans="6:6" x14ac:dyDescent="0.35">
      <c r="F957" s="104"/>
    </row>
    <row r="958" spans="6:6" x14ac:dyDescent="0.35">
      <c r="F958" s="104"/>
    </row>
    <row r="959" spans="6:6" x14ac:dyDescent="0.35">
      <c r="F959" s="104"/>
    </row>
    <row r="960" spans="6:6" x14ac:dyDescent="0.35">
      <c r="F960" s="104"/>
    </row>
    <row r="961" spans="6:6" x14ac:dyDescent="0.35">
      <c r="F961" s="104"/>
    </row>
    <row r="962" spans="6:6" x14ac:dyDescent="0.35">
      <c r="F962" s="104"/>
    </row>
    <row r="963" spans="6:6" x14ac:dyDescent="0.35">
      <c r="F963" s="104"/>
    </row>
    <row r="964" spans="6:6" x14ac:dyDescent="0.35">
      <c r="F964" s="104"/>
    </row>
    <row r="965" spans="6:6" x14ac:dyDescent="0.35">
      <c r="F965" s="104"/>
    </row>
    <row r="966" spans="6:6" x14ac:dyDescent="0.35">
      <c r="F966" s="104"/>
    </row>
    <row r="967" spans="6:6" x14ac:dyDescent="0.35">
      <c r="F967" s="104"/>
    </row>
    <row r="968" spans="6:6" x14ac:dyDescent="0.35">
      <c r="F968" s="104"/>
    </row>
    <row r="969" spans="6:6" x14ac:dyDescent="0.35">
      <c r="F969" s="104"/>
    </row>
    <row r="970" spans="6:6" x14ac:dyDescent="0.35">
      <c r="F970" s="104"/>
    </row>
    <row r="971" spans="6:6" x14ac:dyDescent="0.35">
      <c r="F971" s="104"/>
    </row>
    <row r="972" spans="6:6" x14ac:dyDescent="0.35">
      <c r="F972" s="104"/>
    </row>
    <row r="973" spans="6:6" x14ac:dyDescent="0.35">
      <c r="F973" s="104"/>
    </row>
    <row r="974" spans="6:6" x14ac:dyDescent="0.35">
      <c r="F974" s="104"/>
    </row>
    <row r="975" spans="6:6" x14ac:dyDescent="0.35">
      <c r="F975" s="104"/>
    </row>
    <row r="976" spans="6:6" x14ac:dyDescent="0.35">
      <c r="F976" s="104"/>
    </row>
    <row r="977" spans="6:6" x14ac:dyDescent="0.35">
      <c r="F977" s="104"/>
    </row>
    <row r="978" spans="6:6" x14ac:dyDescent="0.35">
      <c r="F978" s="104"/>
    </row>
    <row r="979" spans="6:6" x14ac:dyDescent="0.35">
      <c r="F979" s="104"/>
    </row>
    <row r="980" spans="6:6" x14ac:dyDescent="0.35">
      <c r="F980" s="104"/>
    </row>
    <row r="981" spans="6:6" x14ac:dyDescent="0.35">
      <c r="F981" s="104"/>
    </row>
    <row r="982" spans="6:6" x14ac:dyDescent="0.35">
      <c r="F982" s="104"/>
    </row>
    <row r="983" spans="6:6" x14ac:dyDescent="0.35">
      <c r="F983" s="104"/>
    </row>
    <row r="984" spans="6:6" x14ac:dyDescent="0.35">
      <c r="F984" s="104"/>
    </row>
    <row r="985" spans="6:6" x14ac:dyDescent="0.35">
      <c r="F985" s="104"/>
    </row>
    <row r="986" spans="6:6" x14ac:dyDescent="0.35">
      <c r="F986" s="104"/>
    </row>
    <row r="987" spans="6:6" x14ac:dyDescent="0.35">
      <c r="F987" s="104"/>
    </row>
    <row r="988" spans="6:6" x14ac:dyDescent="0.35">
      <c r="F988" s="104"/>
    </row>
    <row r="989" spans="6:6" x14ac:dyDescent="0.35">
      <c r="F989" s="104"/>
    </row>
    <row r="990" spans="6:6" x14ac:dyDescent="0.35">
      <c r="F990" s="104"/>
    </row>
    <row r="991" spans="6:6" x14ac:dyDescent="0.35">
      <c r="F991" s="104"/>
    </row>
    <row r="992" spans="6:6" x14ac:dyDescent="0.35">
      <c r="F992" s="104"/>
    </row>
    <row r="993" spans="6:6" x14ac:dyDescent="0.35">
      <c r="F993" s="104"/>
    </row>
    <row r="994" spans="6:6" x14ac:dyDescent="0.35">
      <c r="F994" s="104"/>
    </row>
    <row r="995" spans="6:6" x14ac:dyDescent="0.35">
      <c r="F995" s="104"/>
    </row>
    <row r="996" spans="6:6" x14ac:dyDescent="0.35">
      <c r="F996" s="104"/>
    </row>
    <row r="997" spans="6:6" x14ac:dyDescent="0.35">
      <c r="F997" s="104"/>
    </row>
    <row r="998" spans="6:6" x14ac:dyDescent="0.35">
      <c r="F998" s="104"/>
    </row>
    <row r="999" spans="6:6" x14ac:dyDescent="0.35">
      <c r="F999" s="104"/>
    </row>
    <row r="1000" spans="6:6" x14ac:dyDescent="0.35">
      <c r="F1000" s="104"/>
    </row>
    <row r="1001" spans="6:6" x14ac:dyDescent="0.35">
      <c r="F1001" s="104"/>
    </row>
    <row r="1002" spans="6:6" x14ac:dyDescent="0.35">
      <c r="F1002" s="104"/>
    </row>
    <row r="1003" spans="6:6" x14ac:dyDescent="0.35">
      <c r="F1003" s="104"/>
    </row>
    <row r="1004" spans="6:6" x14ac:dyDescent="0.35">
      <c r="F1004" s="104"/>
    </row>
    <row r="1005" spans="6:6" x14ac:dyDescent="0.35">
      <c r="F1005" s="104"/>
    </row>
    <row r="1006" spans="6:6" x14ac:dyDescent="0.35">
      <c r="F1006" s="104"/>
    </row>
    <row r="1007" spans="6:6" x14ac:dyDescent="0.35">
      <c r="F1007" s="104"/>
    </row>
    <row r="1008" spans="6:6" x14ac:dyDescent="0.35">
      <c r="F1008" s="104"/>
    </row>
    <row r="1009" spans="6:6" x14ac:dyDescent="0.35">
      <c r="F1009" s="104"/>
    </row>
    <row r="1010" spans="6:6" x14ac:dyDescent="0.35">
      <c r="F1010" s="104"/>
    </row>
    <row r="1011" spans="6:6" x14ac:dyDescent="0.35">
      <c r="F1011" s="104"/>
    </row>
    <row r="1012" spans="6:6" x14ac:dyDescent="0.35">
      <c r="F1012" s="104"/>
    </row>
    <row r="1013" spans="6:6" x14ac:dyDescent="0.35">
      <c r="F1013" s="104"/>
    </row>
    <row r="1014" spans="6:6" x14ac:dyDescent="0.35">
      <c r="F1014" s="104"/>
    </row>
    <row r="1015" spans="6:6" x14ac:dyDescent="0.35">
      <c r="F1015" s="104"/>
    </row>
    <row r="1016" spans="6:6" x14ac:dyDescent="0.35">
      <c r="F1016" s="104"/>
    </row>
    <row r="1017" spans="6:6" x14ac:dyDescent="0.35">
      <c r="F1017" s="104"/>
    </row>
    <row r="1018" spans="6:6" x14ac:dyDescent="0.35">
      <c r="F1018" s="104"/>
    </row>
    <row r="1019" spans="6:6" x14ac:dyDescent="0.35">
      <c r="F1019" s="104"/>
    </row>
    <row r="1020" spans="6:6" x14ac:dyDescent="0.35">
      <c r="F1020" s="104"/>
    </row>
    <row r="1021" spans="6:6" x14ac:dyDescent="0.35">
      <c r="F1021" s="104"/>
    </row>
    <row r="1022" spans="6:6" x14ac:dyDescent="0.35">
      <c r="F1022" s="104"/>
    </row>
    <row r="1023" spans="6:6" x14ac:dyDescent="0.35">
      <c r="F1023" s="104"/>
    </row>
    <row r="1024" spans="6:6" x14ac:dyDescent="0.35">
      <c r="F1024" s="104"/>
    </row>
    <row r="1025" spans="6:6" x14ac:dyDescent="0.35">
      <c r="F1025" s="104"/>
    </row>
    <row r="1026" spans="6:6" x14ac:dyDescent="0.35">
      <c r="F1026" s="104"/>
    </row>
    <row r="1027" spans="6:6" x14ac:dyDescent="0.35">
      <c r="F1027" s="104"/>
    </row>
    <row r="1028" spans="6:6" x14ac:dyDescent="0.35">
      <c r="F1028" s="104"/>
    </row>
    <row r="1029" spans="6:6" x14ac:dyDescent="0.35">
      <c r="F1029" s="104"/>
    </row>
    <row r="1030" spans="6:6" x14ac:dyDescent="0.35">
      <c r="F1030" s="104"/>
    </row>
    <row r="1031" spans="6:6" x14ac:dyDescent="0.35">
      <c r="F1031" s="104"/>
    </row>
    <row r="1032" spans="6:6" x14ac:dyDescent="0.35">
      <c r="F1032" s="104"/>
    </row>
    <row r="1033" spans="6:6" x14ac:dyDescent="0.35">
      <c r="F1033" s="104"/>
    </row>
    <row r="1034" spans="6:6" x14ac:dyDescent="0.35">
      <c r="F1034" s="104"/>
    </row>
    <row r="1035" spans="6:6" x14ac:dyDescent="0.35">
      <c r="F1035" s="104"/>
    </row>
    <row r="1036" spans="6:6" x14ac:dyDescent="0.35">
      <c r="F1036" s="104"/>
    </row>
    <row r="1037" spans="6:6" x14ac:dyDescent="0.35">
      <c r="F1037" s="104"/>
    </row>
    <row r="1038" spans="6:6" x14ac:dyDescent="0.35">
      <c r="F1038" s="104"/>
    </row>
    <row r="1039" spans="6:6" x14ac:dyDescent="0.35">
      <c r="F1039" s="104"/>
    </row>
    <row r="1040" spans="6:6" x14ac:dyDescent="0.35">
      <c r="F1040" s="104"/>
    </row>
    <row r="1041" spans="6:6" x14ac:dyDescent="0.35">
      <c r="F1041" s="104"/>
    </row>
    <row r="1042" spans="6:6" x14ac:dyDescent="0.35">
      <c r="F1042" s="104"/>
    </row>
    <row r="1043" spans="6:6" x14ac:dyDescent="0.35">
      <c r="F1043" s="104"/>
    </row>
    <row r="1044" spans="6:6" x14ac:dyDescent="0.35">
      <c r="F1044" s="104"/>
    </row>
    <row r="1045" spans="6:6" x14ac:dyDescent="0.35">
      <c r="F1045" s="104"/>
    </row>
    <row r="1046" spans="6:6" x14ac:dyDescent="0.35">
      <c r="F1046" s="104"/>
    </row>
    <row r="1047" spans="6:6" x14ac:dyDescent="0.35">
      <c r="F1047" s="104"/>
    </row>
    <row r="1048" spans="6:6" x14ac:dyDescent="0.35">
      <c r="F1048" s="104"/>
    </row>
    <row r="1049" spans="6:6" x14ac:dyDescent="0.35">
      <c r="F1049" s="104"/>
    </row>
    <row r="1050" spans="6:6" x14ac:dyDescent="0.35">
      <c r="F1050" s="104"/>
    </row>
    <row r="1051" spans="6:6" x14ac:dyDescent="0.35">
      <c r="F1051" s="104"/>
    </row>
    <row r="1052" spans="6:6" x14ac:dyDescent="0.35">
      <c r="F1052" s="104"/>
    </row>
    <row r="1053" spans="6:6" x14ac:dyDescent="0.35">
      <c r="F1053" s="104"/>
    </row>
    <row r="1054" spans="6:6" x14ac:dyDescent="0.35">
      <c r="F1054" s="104"/>
    </row>
    <row r="1055" spans="6:6" x14ac:dyDescent="0.35">
      <c r="F1055" s="104"/>
    </row>
    <row r="1056" spans="6:6" x14ac:dyDescent="0.35">
      <c r="F1056" s="104"/>
    </row>
    <row r="1057" spans="6:6" x14ac:dyDescent="0.35">
      <c r="F1057" s="104"/>
    </row>
    <row r="1058" spans="6:6" x14ac:dyDescent="0.35">
      <c r="F1058" s="104"/>
    </row>
    <row r="1059" spans="6:6" x14ac:dyDescent="0.35">
      <c r="F1059" s="104"/>
    </row>
    <row r="1060" spans="6:6" x14ac:dyDescent="0.35">
      <c r="F1060" s="104"/>
    </row>
    <row r="1061" spans="6:6" x14ac:dyDescent="0.35">
      <c r="F1061" s="104"/>
    </row>
    <row r="1062" spans="6:6" x14ac:dyDescent="0.35">
      <c r="F1062" s="104"/>
    </row>
    <row r="1063" spans="6:6" x14ac:dyDescent="0.35">
      <c r="F1063" s="104"/>
    </row>
    <row r="1064" spans="6:6" x14ac:dyDescent="0.35">
      <c r="F1064" s="104"/>
    </row>
    <row r="1065" spans="6:6" x14ac:dyDescent="0.35">
      <c r="F1065" s="104"/>
    </row>
    <row r="1066" spans="6:6" x14ac:dyDescent="0.35">
      <c r="F1066" s="104"/>
    </row>
    <row r="1067" spans="6:6" x14ac:dyDescent="0.35">
      <c r="F1067" s="104"/>
    </row>
    <row r="1068" spans="6:6" x14ac:dyDescent="0.35">
      <c r="F1068" s="104"/>
    </row>
    <row r="1069" spans="6:6" x14ac:dyDescent="0.35">
      <c r="F1069" s="104"/>
    </row>
    <row r="1070" spans="6:6" x14ac:dyDescent="0.35">
      <c r="F1070" s="104"/>
    </row>
    <row r="1071" spans="6:6" x14ac:dyDescent="0.35">
      <c r="F1071" s="104"/>
    </row>
    <row r="1072" spans="6:6" x14ac:dyDescent="0.35">
      <c r="F1072" s="104"/>
    </row>
    <row r="1073" spans="6:6" x14ac:dyDescent="0.35">
      <c r="F1073" s="104"/>
    </row>
    <row r="1074" spans="6:6" x14ac:dyDescent="0.35">
      <c r="F1074" s="104"/>
    </row>
    <row r="1075" spans="6:6" x14ac:dyDescent="0.35">
      <c r="F1075" s="104"/>
    </row>
    <row r="1076" spans="6:6" x14ac:dyDescent="0.35">
      <c r="F1076" s="104"/>
    </row>
    <row r="1077" spans="6:6" x14ac:dyDescent="0.35">
      <c r="F1077" s="104"/>
    </row>
    <row r="1078" spans="6:6" x14ac:dyDescent="0.35">
      <c r="F1078" s="104"/>
    </row>
    <row r="1079" spans="6:6" x14ac:dyDescent="0.35">
      <c r="F1079" s="104"/>
    </row>
    <row r="1080" spans="6:6" x14ac:dyDescent="0.35">
      <c r="F1080" s="104"/>
    </row>
    <row r="1081" spans="6:6" x14ac:dyDescent="0.35">
      <c r="F1081" s="104"/>
    </row>
    <row r="1082" spans="6:6" x14ac:dyDescent="0.35">
      <c r="F1082" s="104"/>
    </row>
    <row r="1083" spans="6:6" x14ac:dyDescent="0.35">
      <c r="F1083" s="104"/>
    </row>
    <row r="1084" spans="6:6" x14ac:dyDescent="0.35">
      <c r="F1084" s="104"/>
    </row>
    <row r="1085" spans="6:6" x14ac:dyDescent="0.35">
      <c r="F1085" s="104"/>
    </row>
    <row r="1086" spans="6:6" x14ac:dyDescent="0.35">
      <c r="F1086" s="104"/>
    </row>
    <row r="1087" spans="6:6" x14ac:dyDescent="0.35">
      <c r="F1087" s="104"/>
    </row>
    <row r="1088" spans="6:6" x14ac:dyDescent="0.35">
      <c r="F1088" s="104"/>
    </row>
    <row r="1089" spans="6:6" x14ac:dyDescent="0.35">
      <c r="F1089" s="104"/>
    </row>
    <row r="1090" spans="6:6" x14ac:dyDescent="0.35">
      <c r="F1090" s="104"/>
    </row>
    <row r="1091" spans="6:6" x14ac:dyDescent="0.35">
      <c r="F1091" s="104"/>
    </row>
    <row r="1092" spans="6:6" x14ac:dyDescent="0.35">
      <c r="F1092" s="104"/>
    </row>
    <row r="1093" spans="6:6" x14ac:dyDescent="0.35">
      <c r="F1093" s="104"/>
    </row>
    <row r="1094" spans="6:6" x14ac:dyDescent="0.35">
      <c r="F1094" s="104"/>
    </row>
    <row r="1095" spans="6:6" x14ac:dyDescent="0.35">
      <c r="F1095" s="104"/>
    </row>
    <row r="1096" spans="6:6" x14ac:dyDescent="0.35">
      <c r="F1096" s="104"/>
    </row>
    <row r="1097" spans="6:6" x14ac:dyDescent="0.35">
      <c r="F1097" s="104"/>
    </row>
    <row r="1098" spans="6:6" x14ac:dyDescent="0.35">
      <c r="F1098" s="104"/>
    </row>
    <row r="1099" spans="6:6" x14ac:dyDescent="0.35">
      <c r="F1099" s="104"/>
    </row>
    <row r="1100" spans="6:6" x14ac:dyDescent="0.35">
      <c r="F1100" s="104"/>
    </row>
    <row r="1101" spans="6:6" x14ac:dyDescent="0.35">
      <c r="F1101" s="104"/>
    </row>
    <row r="1102" spans="6:6" x14ac:dyDescent="0.35">
      <c r="F1102" s="104"/>
    </row>
    <row r="1103" spans="6:6" x14ac:dyDescent="0.35">
      <c r="F1103" s="104"/>
    </row>
    <row r="1104" spans="6:6" x14ac:dyDescent="0.35">
      <c r="F1104" s="104"/>
    </row>
    <row r="1105" spans="6:6" x14ac:dyDescent="0.35">
      <c r="F1105" s="104"/>
    </row>
    <row r="1106" spans="6:6" x14ac:dyDescent="0.35">
      <c r="F1106" s="104"/>
    </row>
    <row r="1107" spans="6:6" x14ac:dyDescent="0.35">
      <c r="F1107" s="104"/>
    </row>
    <row r="1108" spans="6:6" x14ac:dyDescent="0.35">
      <c r="F1108" s="104"/>
    </row>
    <row r="1109" spans="6:6" x14ac:dyDescent="0.35">
      <c r="F1109" s="104"/>
    </row>
    <row r="1110" spans="6:6" x14ac:dyDescent="0.35">
      <c r="F1110" s="104"/>
    </row>
    <row r="1111" spans="6:6" x14ac:dyDescent="0.35">
      <c r="F1111" s="104"/>
    </row>
    <row r="1112" spans="6:6" x14ac:dyDescent="0.35">
      <c r="F1112" s="104"/>
    </row>
    <row r="1113" spans="6:6" x14ac:dyDescent="0.35">
      <c r="F1113" s="104"/>
    </row>
    <row r="1114" spans="6:6" x14ac:dyDescent="0.35">
      <c r="F1114" s="104"/>
    </row>
    <row r="1115" spans="6:6" x14ac:dyDescent="0.35">
      <c r="F1115" s="104"/>
    </row>
    <row r="1116" spans="6:6" x14ac:dyDescent="0.35">
      <c r="F1116" s="104"/>
    </row>
    <row r="1117" spans="6:6" x14ac:dyDescent="0.35">
      <c r="F1117" s="104"/>
    </row>
    <row r="1118" spans="6:6" x14ac:dyDescent="0.35">
      <c r="F1118" s="104"/>
    </row>
    <row r="1119" spans="6:6" x14ac:dyDescent="0.35">
      <c r="F1119" s="104"/>
    </row>
    <row r="1120" spans="6:6" x14ac:dyDescent="0.35">
      <c r="F1120" s="104"/>
    </row>
    <row r="1121" spans="6:6" x14ac:dyDescent="0.35">
      <c r="F1121" s="104"/>
    </row>
    <row r="1122" spans="6:6" x14ac:dyDescent="0.35">
      <c r="F1122" s="104"/>
    </row>
    <row r="1123" spans="6:6" x14ac:dyDescent="0.35">
      <c r="F1123" s="104"/>
    </row>
    <row r="1124" spans="6:6" x14ac:dyDescent="0.35">
      <c r="F1124" s="104"/>
    </row>
    <row r="1125" spans="6:6" x14ac:dyDescent="0.35">
      <c r="F1125" s="104"/>
    </row>
    <row r="1126" spans="6:6" x14ac:dyDescent="0.35">
      <c r="F1126" s="104"/>
    </row>
    <row r="1127" spans="6:6" x14ac:dyDescent="0.35">
      <c r="F1127" s="104"/>
    </row>
    <row r="1128" spans="6:6" x14ac:dyDescent="0.35">
      <c r="F1128" s="104"/>
    </row>
    <row r="1129" spans="6:6" x14ac:dyDescent="0.35">
      <c r="F1129" s="104"/>
    </row>
    <row r="1130" spans="6:6" x14ac:dyDescent="0.35">
      <c r="F1130" s="104"/>
    </row>
    <row r="1131" spans="6:6" x14ac:dyDescent="0.35">
      <c r="F1131" s="104"/>
    </row>
    <row r="1132" spans="6:6" x14ac:dyDescent="0.35">
      <c r="F1132" s="104"/>
    </row>
    <row r="1133" spans="6:6" x14ac:dyDescent="0.35">
      <c r="F1133" s="104"/>
    </row>
    <row r="1134" spans="6:6" x14ac:dyDescent="0.35">
      <c r="F1134" s="104"/>
    </row>
    <row r="1135" spans="6:6" x14ac:dyDescent="0.35">
      <c r="F1135" s="104"/>
    </row>
    <row r="1136" spans="6:6" x14ac:dyDescent="0.35">
      <c r="F1136" s="104"/>
    </row>
    <row r="1137" spans="6:6" x14ac:dyDescent="0.35">
      <c r="F1137" s="104"/>
    </row>
    <row r="1138" spans="6:6" x14ac:dyDescent="0.35">
      <c r="F1138" s="104"/>
    </row>
    <row r="1139" spans="6:6" x14ac:dyDescent="0.35">
      <c r="F1139" s="104"/>
    </row>
    <row r="1140" spans="6:6" x14ac:dyDescent="0.35">
      <c r="F1140" s="104"/>
    </row>
    <row r="1141" spans="6:6" x14ac:dyDescent="0.35">
      <c r="F1141" s="104"/>
    </row>
    <row r="1142" spans="6:6" x14ac:dyDescent="0.35">
      <c r="F1142" s="104"/>
    </row>
    <row r="1143" spans="6:6" x14ac:dyDescent="0.35">
      <c r="F1143" s="104"/>
    </row>
    <row r="1144" spans="6:6" x14ac:dyDescent="0.35">
      <c r="F1144" s="104"/>
    </row>
    <row r="1145" spans="6:6" x14ac:dyDescent="0.35">
      <c r="F1145" s="104"/>
    </row>
    <row r="1146" spans="6:6" x14ac:dyDescent="0.35">
      <c r="F1146" s="104"/>
    </row>
    <row r="1147" spans="6:6" x14ac:dyDescent="0.35">
      <c r="F1147" s="104"/>
    </row>
    <row r="1148" spans="6:6" x14ac:dyDescent="0.35">
      <c r="F1148" s="104"/>
    </row>
    <row r="1149" spans="6:6" x14ac:dyDescent="0.35">
      <c r="F1149" s="104"/>
    </row>
    <row r="1150" spans="6:6" x14ac:dyDescent="0.35">
      <c r="F1150" s="104"/>
    </row>
    <row r="1151" spans="6:6" x14ac:dyDescent="0.35">
      <c r="F1151" s="104"/>
    </row>
    <row r="1152" spans="6:6" x14ac:dyDescent="0.35">
      <c r="F1152" s="104"/>
    </row>
    <row r="1153" spans="6:6" x14ac:dyDescent="0.35">
      <c r="F1153" s="104"/>
    </row>
    <row r="1154" spans="6:6" x14ac:dyDescent="0.35">
      <c r="F1154" s="104"/>
    </row>
    <row r="1155" spans="6:6" x14ac:dyDescent="0.35">
      <c r="F1155" s="104"/>
    </row>
    <row r="1156" spans="6:6" x14ac:dyDescent="0.35">
      <c r="F1156" s="104"/>
    </row>
    <row r="1157" spans="6:6" x14ac:dyDescent="0.35">
      <c r="F1157" s="104"/>
    </row>
    <row r="1158" spans="6:6" x14ac:dyDescent="0.35">
      <c r="F1158" s="104"/>
    </row>
    <row r="1159" spans="6:6" x14ac:dyDescent="0.35">
      <c r="F1159" s="104"/>
    </row>
    <row r="1160" spans="6:6" x14ac:dyDescent="0.35">
      <c r="F1160" s="104"/>
    </row>
    <row r="1161" spans="6:6" x14ac:dyDescent="0.35">
      <c r="F1161" s="104"/>
    </row>
    <row r="1162" spans="6:6" x14ac:dyDescent="0.35">
      <c r="F1162" s="104"/>
    </row>
    <row r="1163" spans="6:6" x14ac:dyDescent="0.35">
      <c r="F1163" s="104"/>
    </row>
    <row r="1164" spans="6:6" x14ac:dyDescent="0.35">
      <c r="F1164" s="104"/>
    </row>
    <row r="1165" spans="6:6" x14ac:dyDescent="0.35">
      <c r="F1165" s="104"/>
    </row>
    <row r="1166" spans="6:6" x14ac:dyDescent="0.35">
      <c r="F1166" s="104"/>
    </row>
    <row r="1167" spans="6:6" x14ac:dyDescent="0.35">
      <c r="F1167" s="104"/>
    </row>
    <row r="1168" spans="6:6" x14ac:dyDescent="0.35">
      <c r="F1168" s="104"/>
    </row>
    <row r="1169" spans="6:6" x14ac:dyDescent="0.35">
      <c r="F1169" s="104"/>
    </row>
    <row r="1170" spans="6:6" x14ac:dyDescent="0.35">
      <c r="F1170" s="104"/>
    </row>
    <row r="1171" spans="6:6" x14ac:dyDescent="0.35">
      <c r="F1171" s="104"/>
    </row>
    <row r="1172" spans="6:6" x14ac:dyDescent="0.35">
      <c r="F1172" s="104"/>
    </row>
    <row r="1173" spans="6:6" x14ac:dyDescent="0.35">
      <c r="F1173" s="104"/>
    </row>
    <row r="1174" spans="6:6" x14ac:dyDescent="0.35">
      <c r="F1174" s="104"/>
    </row>
    <row r="1175" spans="6:6" x14ac:dyDescent="0.35">
      <c r="F1175" s="104"/>
    </row>
    <row r="1176" spans="6:6" x14ac:dyDescent="0.35">
      <c r="F1176" s="104"/>
    </row>
    <row r="1177" spans="6:6" x14ac:dyDescent="0.35">
      <c r="F1177" s="104"/>
    </row>
    <row r="1178" spans="6:6" x14ac:dyDescent="0.35">
      <c r="F1178" s="104"/>
    </row>
    <row r="1179" spans="6:6" x14ac:dyDescent="0.35">
      <c r="F1179" s="104"/>
    </row>
    <row r="1180" spans="6:6" x14ac:dyDescent="0.35">
      <c r="F1180" s="104"/>
    </row>
    <row r="1181" spans="6:6" x14ac:dyDescent="0.35">
      <c r="F1181" s="104"/>
    </row>
    <row r="1182" spans="6:6" x14ac:dyDescent="0.35">
      <c r="F1182" s="104"/>
    </row>
    <row r="1183" spans="6:6" x14ac:dyDescent="0.35">
      <c r="F1183" s="104"/>
    </row>
    <row r="1184" spans="6:6" x14ac:dyDescent="0.35">
      <c r="F1184" s="104"/>
    </row>
    <row r="1185" spans="6:6" x14ac:dyDescent="0.35">
      <c r="F1185" s="104"/>
    </row>
    <row r="1186" spans="6:6" x14ac:dyDescent="0.35">
      <c r="F1186" s="104"/>
    </row>
    <row r="1187" spans="6:6" x14ac:dyDescent="0.35">
      <c r="F1187" s="104"/>
    </row>
    <row r="1188" spans="6:6" x14ac:dyDescent="0.35">
      <c r="F1188" s="104"/>
    </row>
    <row r="1189" spans="6:6" x14ac:dyDescent="0.35">
      <c r="F1189" s="104"/>
    </row>
    <row r="1190" spans="6:6" x14ac:dyDescent="0.35">
      <c r="F1190" s="104"/>
    </row>
    <row r="1191" spans="6:6" x14ac:dyDescent="0.35">
      <c r="F1191" s="104"/>
    </row>
    <row r="1192" spans="6:6" x14ac:dyDescent="0.35">
      <c r="F1192" s="104"/>
    </row>
    <row r="1193" spans="6:6" x14ac:dyDescent="0.35">
      <c r="F1193" s="104"/>
    </row>
    <row r="1194" spans="6:6" x14ac:dyDescent="0.35">
      <c r="F1194" s="104"/>
    </row>
    <row r="1195" spans="6:6" x14ac:dyDescent="0.35">
      <c r="F1195" s="104"/>
    </row>
    <row r="1196" spans="6:6" x14ac:dyDescent="0.35">
      <c r="F1196" s="104"/>
    </row>
    <row r="1197" spans="6:6" x14ac:dyDescent="0.35">
      <c r="F1197" s="104"/>
    </row>
    <row r="1198" spans="6:6" x14ac:dyDescent="0.35">
      <c r="F1198" s="104"/>
    </row>
    <row r="1199" spans="6:6" x14ac:dyDescent="0.35">
      <c r="F1199" s="104"/>
    </row>
    <row r="1200" spans="6:6" x14ac:dyDescent="0.35">
      <c r="F1200" s="104"/>
    </row>
    <row r="1201" spans="6:6" x14ac:dyDescent="0.35">
      <c r="F1201" s="104"/>
    </row>
    <row r="1202" spans="6:6" x14ac:dyDescent="0.35">
      <c r="F1202" s="104"/>
    </row>
    <row r="1203" spans="6:6" x14ac:dyDescent="0.35">
      <c r="F1203" s="104"/>
    </row>
    <row r="1204" spans="6:6" x14ac:dyDescent="0.35">
      <c r="F1204" s="104"/>
    </row>
    <row r="1205" spans="6:6" x14ac:dyDescent="0.35">
      <c r="F1205" s="104"/>
    </row>
    <row r="1206" spans="6:6" x14ac:dyDescent="0.35">
      <c r="F1206" s="104"/>
    </row>
    <row r="1207" spans="6:6" x14ac:dyDescent="0.35">
      <c r="F1207" s="104"/>
    </row>
    <row r="1208" spans="6:6" x14ac:dyDescent="0.35">
      <c r="F1208" s="104"/>
    </row>
    <row r="1209" spans="6:6" x14ac:dyDescent="0.35">
      <c r="F1209" s="104"/>
    </row>
    <row r="1210" spans="6:6" x14ac:dyDescent="0.35">
      <c r="F1210" s="104"/>
    </row>
    <row r="1211" spans="6:6" x14ac:dyDescent="0.35">
      <c r="F1211" s="104"/>
    </row>
    <row r="1212" spans="6:6" x14ac:dyDescent="0.35">
      <c r="F1212" s="104"/>
    </row>
    <row r="1213" spans="6:6" x14ac:dyDescent="0.35">
      <c r="F1213" s="104"/>
    </row>
    <row r="1214" spans="6:6" x14ac:dyDescent="0.35">
      <c r="F1214" s="104"/>
    </row>
    <row r="1215" spans="6:6" x14ac:dyDescent="0.35">
      <c r="F1215" s="104"/>
    </row>
    <row r="1216" spans="6:6" x14ac:dyDescent="0.35">
      <c r="F1216" s="104"/>
    </row>
    <row r="1217" spans="6:6" x14ac:dyDescent="0.35">
      <c r="F1217" s="104"/>
    </row>
    <row r="1218" spans="6:6" x14ac:dyDescent="0.35">
      <c r="F1218" s="104"/>
    </row>
    <row r="1219" spans="6:6" x14ac:dyDescent="0.35">
      <c r="F1219" s="104"/>
    </row>
    <row r="1220" spans="6:6" x14ac:dyDescent="0.35">
      <c r="F1220" s="104"/>
    </row>
    <row r="1221" spans="6:6" x14ac:dyDescent="0.35">
      <c r="F1221" s="104"/>
    </row>
    <row r="1222" spans="6:6" x14ac:dyDescent="0.35">
      <c r="F1222" s="104"/>
    </row>
    <row r="1223" spans="6:6" x14ac:dyDescent="0.35">
      <c r="F1223" s="104"/>
    </row>
    <row r="1224" spans="6:6" x14ac:dyDescent="0.35">
      <c r="F1224" s="104"/>
    </row>
    <row r="1225" spans="6:6" x14ac:dyDescent="0.35">
      <c r="F1225" s="104"/>
    </row>
    <row r="1226" spans="6:6" x14ac:dyDescent="0.35">
      <c r="F1226" s="104"/>
    </row>
    <row r="1227" spans="6:6" x14ac:dyDescent="0.35">
      <c r="F1227" s="104"/>
    </row>
    <row r="1228" spans="6:6" x14ac:dyDescent="0.35">
      <c r="F1228" s="104"/>
    </row>
    <row r="1229" spans="6:6" x14ac:dyDescent="0.35">
      <c r="F1229" s="104"/>
    </row>
    <row r="1230" spans="6:6" x14ac:dyDescent="0.35">
      <c r="F1230" s="104"/>
    </row>
    <row r="1231" spans="6:6" x14ac:dyDescent="0.35">
      <c r="F1231" s="104"/>
    </row>
    <row r="1232" spans="6:6" x14ac:dyDescent="0.35">
      <c r="F1232" s="104"/>
    </row>
    <row r="1233" spans="6:6" x14ac:dyDescent="0.35">
      <c r="F1233" s="104"/>
    </row>
    <row r="1234" spans="6:6" x14ac:dyDescent="0.35">
      <c r="F1234" s="104"/>
    </row>
    <row r="1235" spans="6:6" x14ac:dyDescent="0.35">
      <c r="F1235" s="104"/>
    </row>
    <row r="1236" spans="6:6" x14ac:dyDescent="0.35">
      <c r="F1236" s="104"/>
    </row>
    <row r="1237" spans="6:6" x14ac:dyDescent="0.35">
      <c r="F1237" s="104"/>
    </row>
    <row r="1238" spans="6:6" x14ac:dyDescent="0.35">
      <c r="F1238" s="104"/>
    </row>
    <row r="1239" spans="6:6" x14ac:dyDescent="0.35">
      <c r="F1239" s="104"/>
    </row>
    <row r="1240" spans="6:6" x14ac:dyDescent="0.35">
      <c r="F1240" s="104"/>
    </row>
    <row r="1241" spans="6:6" x14ac:dyDescent="0.35">
      <c r="F1241" s="104"/>
    </row>
    <row r="1242" spans="6:6" x14ac:dyDescent="0.35">
      <c r="F1242" s="104"/>
    </row>
    <row r="1243" spans="6:6" x14ac:dyDescent="0.35">
      <c r="F1243" s="104"/>
    </row>
    <row r="1244" spans="6:6" x14ac:dyDescent="0.35">
      <c r="F1244" s="104"/>
    </row>
    <row r="1245" spans="6:6" x14ac:dyDescent="0.35">
      <c r="F1245" s="104"/>
    </row>
    <row r="1246" spans="6:6" x14ac:dyDescent="0.35">
      <c r="F1246" s="104"/>
    </row>
    <row r="1247" spans="6:6" x14ac:dyDescent="0.35">
      <c r="F1247" s="104"/>
    </row>
    <row r="1248" spans="6:6" x14ac:dyDescent="0.35">
      <c r="F1248" s="104"/>
    </row>
    <row r="1249" spans="6:6" x14ac:dyDescent="0.35">
      <c r="F1249" s="104"/>
    </row>
    <row r="1250" spans="6:6" x14ac:dyDescent="0.35">
      <c r="F1250" s="104"/>
    </row>
    <row r="1251" spans="6:6" x14ac:dyDescent="0.35">
      <c r="F1251" s="104"/>
    </row>
    <row r="1252" spans="6:6" x14ac:dyDescent="0.35">
      <c r="F1252" s="104"/>
    </row>
    <row r="1253" spans="6:6" x14ac:dyDescent="0.35">
      <c r="F1253" s="104"/>
    </row>
    <row r="1254" spans="6:6" x14ac:dyDescent="0.35">
      <c r="F1254" s="104"/>
    </row>
    <row r="1255" spans="6:6" x14ac:dyDescent="0.35">
      <c r="F1255" s="104"/>
    </row>
    <row r="1256" spans="6:6" x14ac:dyDescent="0.35">
      <c r="F1256" s="104"/>
    </row>
    <row r="1257" spans="6:6" x14ac:dyDescent="0.35">
      <c r="F1257" s="104"/>
    </row>
    <row r="1258" spans="6:6" x14ac:dyDescent="0.35">
      <c r="F1258" s="104"/>
    </row>
    <row r="1259" spans="6:6" x14ac:dyDescent="0.35">
      <c r="F1259" s="104"/>
    </row>
    <row r="1260" spans="6:6" x14ac:dyDescent="0.35">
      <c r="F1260" s="104"/>
    </row>
    <row r="1261" spans="6:6" x14ac:dyDescent="0.35">
      <c r="F1261" s="104"/>
    </row>
    <row r="1262" spans="6:6" x14ac:dyDescent="0.35">
      <c r="F1262" s="104"/>
    </row>
    <row r="1263" spans="6:6" x14ac:dyDescent="0.35">
      <c r="F1263" s="104"/>
    </row>
    <row r="1264" spans="6:6" x14ac:dyDescent="0.35">
      <c r="F1264" s="104"/>
    </row>
    <row r="1265" spans="6:6" x14ac:dyDescent="0.35">
      <c r="F1265" s="104"/>
    </row>
    <row r="1266" spans="6:6" x14ac:dyDescent="0.35">
      <c r="F1266" s="104"/>
    </row>
    <row r="1267" spans="6:6" x14ac:dyDescent="0.35">
      <c r="F1267" s="104"/>
    </row>
    <row r="1268" spans="6:6" x14ac:dyDescent="0.35">
      <c r="F1268" s="104"/>
    </row>
    <row r="1269" spans="6:6" x14ac:dyDescent="0.35">
      <c r="F1269" s="104"/>
    </row>
    <row r="1270" spans="6:6" x14ac:dyDescent="0.35">
      <c r="F1270" s="104"/>
    </row>
    <row r="1271" spans="6:6" x14ac:dyDescent="0.35">
      <c r="F1271" s="104"/>
    </row>
    <row r="1272" spans="6:6" x14ac:dyDescent="0.35">
      <c r="F1272" s="104"/>
    </row>
    <row r="1273" spans="6:6" x14ac:dyDescent="0.35">
      <c r="F1273" s="104"/>
    </row>
    <row r="1274" spans="6:6" x14ac:dyDescent="0.35">
      <c r="F1274" s="104"/>
    </row>
    <row r="1275" spans="6:6" x14ac:dyDescent="0.35">
      <c r="F1275" s="104"/>
    </row>
    <row r="1276" spans="6:6" x14ac:dyDescent="0.35">
      <c r="F1276" s="104"/>
    </row>
    <row r="1277" spans="6:6" x14ac:dyDescent="0.35">
      <c r="F1277" s="104"/>
    </row>
    <row r="1278" spans="6:6" x14ac:dyDescent="0.35">
      <c r="F1278" s="104"/>
    </row>
    <row r="1279" spans="6:6" x14ac:dyDescent="0.35">
      <c r="F1279" s="104"/>
    </row>
    <row r="1280" spans="6:6" x14ac:dyDescent="0.35">
      <c r="F1280" s="104"/>
    </row>
    <row r="1281" spans="6:6" x14ac:dyDescent="0.35">
      <c r="F1281" s="104"/>
    </row>
    <row r="1282" spans="6:6" x14ac:dyDescent="0.35">
      <c r="F1282" s="104"/>
    </row>
    <row r="1283" spans="6:6" x14ac:dyDescent="0.35">
      <c r="F1283" s="104"/>
    </row>
    <row r="1284" spans="6:6" x14ac:dyDescent="0.35">
      <c r="F1284" s="104"/>
    </row>
    <row r="1285" spans="6:6" x14ac:dyDescent="0.35">
      <c r="F1285" s="104"/>
    </row>
    <row r="1286" spans="6:6" x14ac:dyDescent="0.35">
      <c r="F1286" s="104"/>
    </row>
    <row r="1287" spans="6:6" x14ac:dyDescent="0.35">
      <c r="F1287" s="104"/>
    </row>
    <row r="1288" spans="6:6" x14ac:dyDescent="0.35">
      <c r="F1288" s="104"/>
    </row>
    <row r="1289" spans="6:6" x14ac:dyDescent="0.35">
      <c r="F1289" s="104"/>
    </row>
    <row r="1290" spans="6:6" x14ac:dyDescent="0.35">
      <c r="F1290" s="104"/>
    </row>
    <row r="1291" spans="6:6" x14ac:dyDescent="0.35">
      <c r="F1291" s="104"/>
    </row>
    <row r="1292" spans="6:6" x14ac:dyDescent="0.35">
      <c r="F1292" s="104"/>
    </row>
    <row r="1293" spans="6:6" x14ac:dyDescent="0.35">
      <c r="F1293" s="104"/>
    </row>
    <row r="1294" spans="6:6" x14ac:dyDescent="0.35">
      <c r="F1294" s="104"/>
    </row>
    <row r="1295" spans="6:6" x14ac:dyDescent="0.35">
      <c r="F1295" s="104"/>
    </row>
    <row r="1296" spans="6:6" x14ac:dyDescent="0.35">
      <c r="F1296" s="104"/>
    </row>
    <row r="1297" spans="6:6" x14ac:dyDescent="0.35">
      <c r="F1297" s="104"/>
    </row>
    <row r="1298" spans="6:6" x14ac:dyDescent="0.35">
      <c r="F1298" s="104"/>
    </row>
    <row r="1299" spans="6:6" x14ac:dyDescent="0.35">
      <c r="F1299" s="104"/>
    </row>
    <row r="1300" spans="6:6" x14ac:dyDescent="0.35">
      <c r="F1300" s="104"/>
    </row>
    <row r="1301" spans="6:6" x14ac:dyDescent="0.35">
      <c r="F1301" s="104"/>
    </row>
    <row r="1302" spans="6:6" x14ac:dyDescent="0.35">
      <c r="F1302" s="104"/>
    </row>
    <row r="1303" spans="6:6" x14ac:dyDescent="0.35">
      <c r="F1303" s="104"/>
    </row>
    <row r="1304" spans="6:6" x14ac:dyDescent="0.35">
      <c r="F1304" s="104"/>
    </row>
    <row r="1305" spans="6:6" x14ac:dyDescent="0.35">
      <c r="F1305" s="104"/>
    </row>
    <row r="1306" spans="6:6" x14ac:dyDescent="0.35">
      <c r="F1306" s="104"/>
    </row>
    <row r="1307" spans="6:6" x14ac:dyDescent="0.35">
      <c r="F1307" s="104"/>
    </row>
    <row r="1308" spans="6:6" x14ac:dyDescent="0.35">
      <c r="F1308" s="104"/>
    </row>
    <row r="1309" spans="6:6" x14ac:dyDescent="0.35">
      <c r="F1309" s="104"/>
    </row>
    <row r="1310" spans="6:6" x14ac:dyDescent="0.35">
      <c r="F1310" s="104"/>
    </row>
    <row r="1311" spans="6:6" x14ac:dyDescent="0.35">
      <c r="F1311" s="104"/>
    </row>
    <row r="1312" spans="6:6" x14ac:dyDescent="0.35">
      <c r="F1312" s="104"/>
    </row>
    <row r="1313" spans="6:6" x14ac:dyDescent="0.35">
      <c r="F1313" s="104"/>
    </row>
    <row r="1314" spans="6:6" x14ac:dyDescent="0.35">
      <c r="F1314" s="104"/>
    </row>
    <row r="1315" spans="6:6" x14ac:dyDescent="0.35">
      <c r="F1315" s="104"/>
    </row>
    <row r="1316" spans="6:6" x14ac:dyDescent="0.35">
      <c r="F1316" s="104"/>
    </row>
    <row r="1317" spans="6:6" x14ac:dyDescent="0.35">
      <c r="F1317" s="104"/>
    </row>
    <row r="1318" spans="6:6" x14ac:dyDescent="0.35">
      <c r="F1318" s="104"/>
    </row>
    <row r="1319" spans="6:6" x14ac:dyDescent="0.35">
      <c r="F1319" s="104"/>
    </row>
    <row r="1320" spans="6:6" x14ac:dyDescent="0.35">
      <c r="F1320" s="104"/>
    </row>
    <row r="1321" spans="6:6" x14ac:dyDescent="0.35">
      <c r="F1321" s="104"/>
    </row>
    <row r="1322" spans="6:6" x14ac:dyDescent="0.35">
      <c r="F1322" s="104"/>
    </row>
    <row r="1323" spans="6:6" x14ac:dyDescent="0.35">
      <c r="F1323" s="104"/>
    </row>
    <row r="1324" spans="6:6" x14ac:dyDescent="0.35">
      <c r="F1324" s="104"/>
    </row>
    <row r="1325" spans="6:6" x14ac:dyDescent="0.35">
      <c r="F1325" s="104"/>
    </row>
    <row r="1326" spans="6:6" x14ac:dyDescent="0.35">
      <c r="F1326" s="104"/>
    </row>
    <row r="1327" spans="6:6" x14ac:dyDescent="0.35">
      <c r="F1327" s="104"/>
    </row>
    <row r="1328" spans="6:6" x14ac:dyDescent="0.35">
      <c r="F1328" s="104"/>
    </row>
    <row r="1329" spans="6:6" x14ac:dyDescent="0.35">
      <c r="F1329" s="104"/>
    </row>
    <row r="1330" spans="6:6" x14ac:dyDescent="0.35">
      <c r="F1330" s="104"/>
    </row>
    <row r="1331" spans="6:6" x14ac:dyDescent="0.35">
      <c r="F1331" s="104"/>
    </row>
    <row r="1332" spans="6:6" x14ac:dyDescent="0.35">
      <c r="F1332" s="104"/>
    </row>
    <row r="1333" spans="6:6" x14ac:dyDescent="0.35">
      <c r="F1333" s="104"/>
    </row>
    <row r="1334" spans="6:6" x14ac:dyDescent="0.35">
      <c r="F1334" s="104"/>
    </row>
    <row r="1335" spans="6:6" x14ac:dyDescent="0.35">
      <c r="F1335" s="104"/>
    </row>
    <row r="1336" spans="6:6" x14ac:dyDescent="0.35">
      <c r="F1336" s="104"/>
    </row>
    <row r="1337" spans="6:6" x14ac:dyDescent="0.35">
      <c r="F1337" s="104"/>
    </row>
    <row r="1338" spans="6:6" x14ac:dyDescent="0.35">
      <c r="F1338" s="104"/>
    </row>
    <row r="1339" spans="6:6" x14ac:dyDescent="0.35">
      <c r="F1339" s="104"/>
    </row>
    <row r="1340" spans="6:6" x14ac:dyDescent="0.35">
      <c r="F1340" s="104"/>
    </row>
    <row r="1341" spans="6:6" x14ac:dyDescent="0.35">
      <c r="F1341" s="104"/>
    </row>
    <row r="1342" spans="6:6" x14ac:dyDescent="0.35">
      <c r="F1342" s="104"/>
    </row>
    <row r="1343" spans="6:6" x14ac:dyDescent="0.35">
      <c r="F1343" s="104"/>
    </row>
    <row r="1344" spans="6:6" x14ac:dyDescent="0.35">
      <c r="F1344" s="104"/>
    </row>
    <row r="1345" spans="6:6" x14ac:dyDescent="0.35">
      <c r="F1345" s="104"/>
    </row>
    <row r="1346" spans="6:6" x14ac:dyDescent="0.35">
      <c r="F1346" s="104"/>
    </row>
    <row r="1347" spans="6:6" x14ac:dyDescent="0.35">
      <c r="F1347" s="104"/>
    </row>
    <row r="1348" spans="6:6" x14ac:dyDescent="0.35">
      <c r="F1348" s="104"/>
    </row>
    <row r="1349" spans="6:6" x14ac:dyDescent="0.35">
      <c r="F1349" s="104"/>
    </row>
    <row r="1350" spans="6:6" x14ac:dyDescent="0.35">
      <c r="F1350" s="104"/>
    </row>
    <row r="1351" spans="6:6" x14ac:dyDescent="0.35">
      <c r="F1351" s="104"/>
    </row>
    <row r="1352" spans="6:6" x14ac:dyDescent="0.35">
      <c r="F1352" s="104"/>
    </row>
    <row r="1353" spans="6:6" x14ac:dyDescent="0.35">
      <c r="F1353" s="104"/>
    </row>
    <row r="1354" spans="6:6" x14ac:dyDescent="0.35">
      <c r="F1354" s="104"/>
    </row>
    <row r="1355" spans="6:6" x14ac:dyDescent="0.35">
      <c r="F1355" s="104"/>
    </row>
    <row r="1356" spans="6:6" x14ac:dyDescent="0.35">
      <c r="F1356" s="104"/>
    </row>
    <row r="1357" spans="6:6" x14ac:dyDescent="0.35">
      <c r="F1357" s="104"/>
    </row>
    <row r="1358" spans="6:6" x14ac:dyDescent="0.35">
      <c r="F1358" s="104"/>
    </row>
    <row r="1359" spans="6:6" x14ac:dyDescent="0.35">
      <c r="F1359" s="104"/>
    </row>
    <row r="1360" spans="6:6" x14ac:dyDescent="0.35">
      <c r="F1360" s="104"/>
    </row>
    <row r="1361" spans="6:6" x14ac:dyDescent="0.35">
      <c r="F1361" s="104"/>
    </row>
    <row r="1362" spans="6:6" x14ac:dyDescent="0.35">
      <c r="F1362" s="104"/>
    </row>
    <row r="1363" spans="6:6" x14ac:dyDescent="0.35">
      <c r="F1363" s="104"/>
    </row>
    <row r="1364" spans="6:6" x14ac:dyDescent="0.35">
      <c r="F1364" s="104"/>
    </row>
    <row r="1365" spans="6:6" x14ac:dyDescent="0.35">
      <c r="F1365" s="104"/>
    </row>
    <row r="1366" spans="6:6" x14ac:dyDescent="0.35">
      <c r="F1366" s="104"/>
    </row>
    <row r="1367" spans="6:6" x14ac:dyDescent="0.35">
      <c r="F1367" s="104"/>
    </row>
    <row r="1368" spans="6:6" x14ac:dyDescent="0.35">
      <c r="F1368" s="104"/>
    </row>
    <row r="1369" spans="6:6" x14ac:dyDescent="0.35">
      <c r="F1369" s="104"/>
    </row>
    <row r="1370" spans="6:6" x14ac:dyDescent="0.35">
      <c r="F1370" s="104"/>
    </row>
    <row r="1371" spans="6:6" x14ac:dyDescent="0.35">
      <c r="F1371" s="104"/>
    </row>
    <row r="1372" spans="6:6" x14ac:dyDescent="0.35">
      <c r="F1372" s="104"/>
    </row>
    <row r="1373" spans="6:6" x14ac:dyDescent="0.35">
      <c r="F1373" s="104"/>
    </row>
    <row r="1374" spans="6:6" x14ac:dyDescent="0.35">
      <c r="F1374" s="104"/>
    </row>
    <row r="1375" spans="6:6" x14ac:dyDescent="0.35">
      <c r="F1375" s="104"/>
    </row>
    <row r="1376" spans="6:6" x14ac:dyDescent="0.35">
      <c r="F1376" s="104"/>
    </row>
    <row r="1377" spans="6:6" x14ac:dyDescent="0.35">
      <c r="F1377" s="104"/>
    </row>
    <row r="1378" spans="6:6" x14ac:dyDescent="0.35">
      <c r="F1378" s="104"/>
    </row>
    <row r="1379" spans="6:6" x14ac:dyDescent="0.35">
      <c r="F1379" s="104"/>
    </row>
    <row r="1380" spans="6:6" x14ac:dyDescent="0.35">
      <c r="F1380" s="104"/>
    </row>
    <row r="1381" spans="6:6" x14ac:dyDescent="0.35">
      <c r="F1381" s="104"/>
    </row>
    <row r="1382" spans="6:6" x14ac:dyDescent="0.35">
      <c r="F1382" s="104"/>
    </row>
    <row r="1383" spans="6:6" x14ac:dyDescent="0.35">
      <c r="F1383" s="104"/>
    </row>
    <row r="1384" spans="6:6" x14ac:dyDescent="0.35">
      <c r="F1384" s="104"/>
    </row>
    <row r="1385" spans="6:6" x14ac:dyDescent="0.35">
      <c r="F1385" s="104"/>
    </row>
    <row r="1386" spans="6:6" x14ac:dyDescent="0.35">
      <c r="F1386" s="104"/>
    </row>
    <row r="1387" spans="6:6" x14ac:dyDescent="0.35">
      <c r="F1387" s="104"/>
    </row>
    <row r="1388" spans="6:6" x14ac:dyDescent="0.35">
      <c r="F1388" s="104"/>
    </row>
    <row r="1389" spans="6:6" x14ac:dyDescent="0.35">
      <c r="F1389" s="104"/>
    </row>
    <row r="1390" spans="6:6" x14ac:dyDescent="0.35">
      <c r="F1390" s="104"/>
    </row>
    <row r="1391" spans="6:6" x14ac:dyDescent="0.35">
      <c r="F1391" s="104"/>
    </row>
    <row r="1392" spans="6:6" x14ac:dyDescent="0.35">
      <c r="F1392" s="104"/>
    </row>
    <row r="1393" spans="6:6" x14ac:dyDescent="0.35">
      <c r="F1393" s="104"/>
    </row>
    <row r="1394" spans="6:6" x14ac:dyDescent="0.35">
      <c r="F1394" s="104"/>
    </row>
    <row r="1395" spans="6:6" x14ac:dyDescent="0.35">
      <c r="F1395" s="104"/>
    </row>
    <row r="1396" spans="6:6" x14ac:dyDescent="0.35">
      <c r="F1396" s="104"/>
    </row>
    <row r="1397" spans="6:6" x14ac:dyDescent="0.35">
      <c r="F1397" s="104"/>
    </row>
    <row r="1398" spans="6:6" x14ac:dyDescent="0.35">
      <c r="F1398" s="104"/>
    </row>
    <row r="1399" spans="6:6" x14ac:dyDescent="0.35">
      <c r="F1399" s="104"/>
    </row>
    <row r="1400" spans="6:6" x14ac:dyDescent="0.35">
      <c r="F1400" s="104"/>
    </row>
    <row r="1401" spans="6:6" x14ac:dyDescent="0.35">
      <c r="F1401" s="104"/>
    </row>
    <row r="1402" spans="6:6" x14ac:dyDescent="0.35">
      <c r="F1402" s="104"/>
    </row>
    <row r="1403" spans="6:6" x14ac:dyDescent="0.35">
      <c r="F1403" s="104"/>
    </row>
    <row r="1404" spans="6:6" x14ac:dyDescent="0.35">
      <c r="F1404" s="104"/>
    </row>
    <row r="1405" spans="6:6" x14ac:dyDescent="0.35">
      <c r="F1405" s="104"/>
    </row>
    <row r="1406" spans="6:6" x14ac:dyDescent="0.35">
      <c r="F1406" s="104"/>
    </row>
    <row r="1407" spans="6:6" x14ac:dyDescent="0.35">
      <c r="F1407" s="104"/>
    </row>
    <row r="1408" spans="6:6" x14ac:dyDescent="0.35">
      <c r="F1408" s="104"/>
    </row>
    <row r="1409" spans="6:6" x14ac:dyDescent="0.35">
      <c r="F1409" s="104"/>
    </row>
    <row r="1410" spans="6:6" x14ac:dyDescent="0.35">
      <c r="F1410" s="104"/>
    </row>
    <row r="1411" spans="6:6" x14ac:dyDescent="0.35">
      <c r="F1411" s="104"/>
    </row>
    <row r="1412" spans="6:6" x14ac:dyDescent="0.35">
      <c r="F1412" s="104"/>
    </row>
    <row r="1413" spans="6:6" x14ac:dyDescent="0.35">
      <c r="F1413" s="104"/>
    </row>
    <row r="1414" spans="6:6" x14ac:dyDescent="0.35">
      <c r="F1414" s="104"/>
    </row>
    <row r="1415" spans="6:6" x14ac:dyDescent="0.35">
      <c r="F1415" s="104"/>
    </row>
    <row r="1416" spans="6:6" x14ac:dyDescent="0.35">
      <c r="F1416" s="104"/>
    </row>
    <row r="1417" spans="6:6" x14ac:dyDescent="0.35">
      <c r="F1417" s="104"/>
    </row>
    <row r="1418" spans="6:6" x14ac:dyDescent="0.35">
      <c r="F1418" s="104"/>
    </row>
    <row r="1419" spans="6:6" x14ac:dyDescent="0.35">
      <c r="F1419" s="104"/>
    </row>
    <row r="1420" spans="6:6" x14ac:dyDescent="0.35">
      <c r="F1420" s="104"/>
    </row>
    <row r="1421" spans="6:6" x14ac:dyDescent="0.35">
      <c r="F1421" s="104"/>
    </row>
    <row r="1422" spans="6:6" x14ac:dyDescent="0.35">
      <c r="F1422" s="104"/>
    </row>
    <row r="1423" spans="6:6" x14ac:dyDescent="0.35">
      <c r="F1423" s="104"/>
    </row>
    <row r="1424" spans="6:6" x14ac:dyDescent="0.35">
      <c r="F1424" s="104"/>
    </row>
    <row r="1425" spans="6:6" x14ac:dyDescent="0.35">
      <c r="F1425" s="104"/>
    </row>
    <row r="1426" spans="6:6" x14ac:dyDescent="0.35">
      <c r="F1426" s="104"/>
    </row>
    <row r="1427" spans="6:6" x14ac:dyDescent="0.35">
      <c r="F1427" s="104"/>
    </row>
    <row r="1428" spans="6:6" x14ac:dyDescent="0.35">
      <c r="F1428" s="104"/>
    </row>
    <row r="1429" spans="6:6" x14ac:dyDescent="0.35">
      <c r="F1429" s="104"/>
    </row>
    <row r="1430" spans="6:6" x14ac:dyDescent="0.35">
      <c r="F1430" s="104"/>
    </row>
    <row r="1431" spans="6:6" x14ac:dyDescent="0.35">
      <c r="F1431" s="104"/>
    </row>
    <row r="1432" spans="6:6" x14ac:dyDescent="0.35">
      <c r="F1432" s="104"/>
    </row>
    <row r="1433" spans="6:6" x14ac:dyDescent="0.35">
      <c r="F1433" s="104"/>
    </row>
    <row r="1434" spans="6:6" x14ac:dyDescent="0.35">
      <c r="F1434" s="104"/>
    </row>
    <row r="1435" spans="6:6" x14ac:dyDescent="0.35">
      <c r="F1435" s="104"/>
    </row>
    <row r="1436" spans="6:6" x14ac:dyDescent="0.35">
      <c r="F1436" s="104"/>
    </row>
    <row r="1437" spans="6:6" x14ac:dyDescent="0.35">
      <c r="F1437" s="104"/>
    </row>
    <row r="1438" spans="6:6" x14ac:dyDescent="0.35">
      <c r="F1438" s="104"/>
    </row>
    <row r="1439" spans="6:6" x14ac:dyDescent="0.35">
      <c r="F1439" s="104"/>
    </row>
    <row r="1440" spans="6:6" x14ac:dyDescent="0.35">
      <c r="F1440" s="104"/>
    </row>
    <row r="1441" spans="6:6" x14ac:dyDescent="0.35">
      <c r="F1441" s="104"/>
    </row>
    <row r="1442" spans="6:6" x14ac:dyDescent="0.35">
      <c r="F1442" s="104"/>
    </row>
    <row r="1443" spans="6:6" x14ac:dyDescent="0.35">
      <c r="F1443" s="104"/>
    </row>
    <row r="1444" spans="6:6" x14ac:dyDescent="0.35">
      <c r="F1444" s="104"/>
    </row>
    <row r="1445" spans="6:6" x14ac:dyDescent="0.35">
      <c r="F1445" s="104"/>
    </row>
    <row r="1446" spans="6:6" x14ac:dyDescent="0.35">
      <c r="F1446" s="104"/>
    </row>
    <row r="1447" spans="6:6" x14ac:dyDescent="0.35">
      <c r="F1447" s="104"/>
    </row>
    <row r="1448" spans="6:6" x14ac:dyDescent="0.35">
      <c r="F1448" s="104"/>
    </row>
    <row r="1449" spans="6:6" x14ac:dyDescent="0.35">
      <c r="F1449" s="104"/>
    </row>
    <row r="1450" spans="6:6" x14ac:dyDescent="0.35">
      <c r="F1450" s="104"/>
    </row>
    <row r="1451" spans="6:6" x14ac:dyDescent="0.35">
      <c r="F1451" s="104"/>
    </row>
    <row r="1452" spans="6:6" x14ac:dyDescent="0.35">
      <c r="F1452" s="104"/>
    </row>
    <row r="1453" spans="6:6" x14ac:dyDescent="0.35">
      <c r="F1453" s="104"/>
    </row>
    <row r="1454" spans="6:6" x14ac:dyDescent="0.35">
      <c r="F1454" s="104"/>
    </row>
    <row r="1455" spans="6:6" x14ac:dyDescent="0.35">
      <c r="F1455" s="104"/>
    </row>
    <row r="1456" spans="6:6" x14ac:dyDescent="0.35">
      <c r="F1456" s="104"/>
    </row>
    <row r="1457" spans="6:6" x14ac:dyDescent="0.35">
      <c r="F1457" s="104"/>
    </row>
    <row r="1458" spans="6:6" x14ac:dyDescent="0.35">
      <c r="F1458" s="104"/>
    </row>
    <row r="1459" spans="6:6" x14ac:dyDescent="0.35">
      <c r="F1459" s="104"/>
    </row>
    <row r="1460" spans="6:6" x14ac:dyDescent="0.35">
      <c r="F1460" s="104"/>
    </row>
    <row r="1461" spans="6:6" x14ac:dyDescent="0.35">
      <c r="F1461" s="104"/>
    </row>
    <row r="1462" spans="6:6" x14ac:dyDescent="0.35">
      <c r="F1462" s="104"/>
    </row>
    <row r="1463" spans="6:6" x14ac:dyDescent="0.35">
      <c r="F1463" s="104"/>
    </row>
    <row r="1464" spans="6:6" x14ac:dyDescent="0.35">
      <c r="F1464" s="104"/>
    </row>
    <row r="1465" spans="6:6" x14ac:dyDescent="0.35">
      <c r="F1465" s="104"/>
    </row>
    <row r="1466" spans="6:6" x14ac:dyDescent="0.35">
      <c r="F1466" s="104"/>
    </row>
    <row r="1467" spans="6:6" x14ac:dyDescent="0.35">
      <c r="F1467" s="104"/>
    </row>
    <row r="1468" spans="6:6" x14ac:dyDescent="0.35">
      <c r="F1468" s="104"/>
    </row>
    <row r="1469" spans="6:6" x14ac:dyDescent="0.35">
      <c r="F1469" s="104"/>
    </row>
    <row r="1470" spans="6:6" x14ac:dyDescent="0.35">
      <c r="F1470" s="104"/>
    </row>
    <row r="1471" spans="6:6" x14ac:dyDescent="0.35">
      <c r="F1471" s="104"/>
    </row>
    <row r="1472" spans="6:6" x14ac:dyDescent="0.35">
      <c r="F1472" s="104"/>
    </row>
    <row r="1473" spans="6:6" x14ac:dyDescent="0.35">
      <c r="F1473" s="104"/>
    </row>
    <row r="1474" spans="6:6" x14ac:dyDescent="0.35">
      <c r="F1474" s="104"/>
    </row>
    <row r="1475" spans="6:6" x14ac:dyDescent="0.35">
      <c r="F1475" s="104"/>
    </row>
    <row r="1476" spans="6:6" x14ac:dyDescent="0.35">
      <c r="F1476" s="104"/>
    </row>
    <row r="1477" spans="6:6" x14ac:dyDescent="0.35">
      <c r="F1477" s="104"/>
    </row>
    <row r="1478" spans="6:6" x14ac:dyDescent="0.35">
      <c r="F1478" s="104"/>
    </row>
    <row r="1479" spans="6:6" x14ac:dyDescent="0.35">
      <c r="F1479" s="104"/>
    </row>
    <row r="1480" spans="6:6" x14ac:dyDescent="0.35">
      <c r="F1480" s="104"/>
    </row>
    <row r="1481" spans="6:6" x14ac:dyDescent="0.35">
      <c r="F1481" s="104"/>
    </row>
    <row r="1482" spans="6:6" x14ac:dyDescent="0.35">
      <c r="F1482" s="104"/>
    </row>
    <row r="1483" spans="6:6" x14ac:dyDescent="0.35">
      <c r="F1483" s="104"/>
    </row>
    <row r="1484" spans="6:6" x14ac:dyDescent="0.35">
      <c r="F1484" s="104"/>
    </row>
    <row r="1485" spans="6:6" x14ac:dyDescent="0.35">
      <c r="F1485" s="104"/>
    </row>
    <row r="1486" spans="6:6" x14ac:dyDescent="0.35">
      <c r="F1486" s="104"/>
    </row>
    <row r="1487" spans="6:6" x14ac:dyDescent="0.35">
      <c r="F1487" s="104"/>
    </row>
    <row r="1488" spans="6:6" x14ac:dyDescent="0.35">
      <c r="F1488" s="104"/>
    </row>
    <row r="1489" spans="6:6" x14ac:dyDescent="0.35">
      <c r="F1489" s="104"/>
    </row>
    <row r="1490" spans="6:6" x14ac:dyDescent="0.35">
      <c r="F1490" s="104"/>
    </row>
    <row r="1491" spans="6:6" x14ac:dyDescent="0.35">
      <c r="F1491" s="104"/>
    </row>
    <row r="1492" spans="6:6" x14ac:dyDescent="0.35">
      <c r="F1492" s="104"/>
    </row>
    <row r="1493" spans="6:6" x14ac:dyDescent="0.35">
      <c r="F1493" s="104"/>
    </row>
    <row r="1494" spans="6:6" x14ac:dyDescent="0.35">
      <c r="F1494" s="104"/>
    </row>
    <row r="1495" spans="6:6" x14ac:dyDescent="0.35">
      <c r="F1495" s="104"/>
    </row>
    <row r="1496" spans="6:6" x14ac:dyDescent="0.35">
      <c r="F1496" s="104"/>
    </row>
    <row r="1497" spans="6:6" x14ac:dyDescent="0.35">
      <c r="F1497" s="104"/>
    </row>
    <row r="1498" spans="6:6" x14ac:dyDescent="0.35">
      <c r="F1498" s="104"/>
    </row>
    <row r="1499" spans="6:6" x14ac:dyDescent="0.35">
      <c r="F1499" s="104"/>
    </row>
    <row r="1500" spans="6:6" x14ac:dyDescent="0.35">
      <c r="F1500" s="104"/>
    </row>
    <row r="1501" spans="6:6" x14ac:dyDescent="0.35">
      <c r="F1501" s="104"/>
    </row>
    <row r="1502" spans="6:6" x14ac:dyDescent="0.35">
      <c r="F1502" s="104"/>
    </row>
    <row r="1503" spans="6:6" x14ac:dyDescent="0.35">
      <c r="F1503" s="104"/>
    </row>
    <row r="1504" spans="6:6" x14ac:dyDescent="0.35">
      <c r="F1504" s="104"/>
    </row>
    <row r="1505" spans="6:6" x14ac:dyDescent="0.35">
      <c r="F1505" s="104"/>
    </row>
    <row r="1506" spans="6:6" x14ac:dyDescent="0.35">
      <c r="F1506" s="104"/>
    </row>
    <row r="1507" spans="6:6" x14ac:dyDescent="0.35">
      <c r="F1507" s="104"/>
    </row>
    <row r="1508" spans="6:6" x14ac:dyDescent="0.35">
      <c r="F1508" s="104"/>
    </row>
    <row r="1509" spans="6:6" x14ac:dyDescent="0.35">
      <c r="F1509" s="104"/>
    </row>
    <row r="1510" spans="6:6" x14ac:dyDescent="0.35">
      <c r="F1510" s="104"/>
    </row>
    <row r="1511" spans="6:6" x14ac:dyDescent="0.35">
      <c r="F1511" s="104"/>
    </row>
    <row r="1512" spans="6:6" x14ac:dyDescent="0.35">
      <c r="F1512" s="104"/>
    </row>
    <row r="1513" spans="6:6" x14ac:dyDescent="0.35">
      <c r="F1513" s="104"/>
    </row>
    <row r="1514" spans="6:6" x14ac:dyDescent="0.35">
      <c r="F1514" s="104"/>
    </row>
    <row r="1515" spans="6:6" x14ac:dyDescent="0.35">
      <c r="F1515" s="104"/>
    </row>
    <row r="1516" spans="6:6" x14ac:dyDescent="0.35">
      <c r="F1516" s="104"/>
    </row>
    <row r="1517" spans="6:6" x14ac:dyDescent="0.35">
      <c r="F1517" s="104"/>
    </row>
    <row r="1518" spans="6:6" x14ac:dyDescent="0.35">
      <c r="F1518" s="104"/>
    </row>
    <row r="1519" spans="6:6" x14ac:dyDescent="0.35">
      <c r="F1519" s="104"/>
    </row>
    <row r="1520" spans="6:6" x14ac:dyDescent="0.35">
      <c r="F1520" s="104"/>
    </row>
    <row r="1521" spans="6:6" x14ac:dyDescent="0.35">
      <c r="F1521" s="104"/>
    </row>
    <row r="1522" spans="6:6" x14ac:dyDescent="0.35">
      <c r="F1522" s="104"/>
    </row>
    <row r="1523" spans="6:6" x14ac:dyDescent="0.35">
      <c r="F1523" s="104"/>
    </row>
    <row r="1524" spans="6:6" x14ac:dyDescent="0.35">
      <c r="F1524" s="104"/>
    </row>
    <row r="1525" spans="6:6" x14ac:dyDescent="0.35">
      <c r="F1525" s="104"/>
    </row>
    <row r="1526" spans="6:6" x14ac:dyDescent="0.35">
      <c r="F1526" s="104"/>
    </row>
    <row r="1527" spans="6:6" x14ac:dyDescent="0.35">
      <c r="F1527" s="104"/>
    </row>
    <row r="1528" spans="6:6" x14ac:dyDescent="0.35">
      <c r="F1528" s="104"/>
    </row>
    <row r="1529" spans="6:6" x14ac:dyDescent="0.35">
      <c r="F1529" s="104"/>
    </row>
    <row r="1530" spans="6:6" x14ac:dyDescent="0.35">
      <c r="F1530" s="104"/>
    </row>
    <row r="1531" spans="6:6" x14ac:dyDescent="0.35">
      <c r="F1531" s="104"/>
    </row>
    <row r="1532" spans="6:6" x14ac:dyDescent="0.35">
      <c r="F1532" s="104"/>
    </row>
    <row r="1533" spans="6:6" x14ac:dyDescent="0.35">
      <c r="F1533" s="104"/>
    </row>
    <row r="1534" spans="6:6" x14ac:dyDescent="0.35">
      <c r="F1534" s="104"/>
    </row>
    <row r="1535" spans="6:6" x14ac:dyDescent="0.35">
      <c r="F1535" s="104"/>
    </row>
    <row r="1536" spans="6:6" x14ac:dyDescent="0.35">
      <c r="F1536" s="104"/>
    </row>
    <row r="1537" spans="6:6" x14ac:dyDescent="0.35">
      <c r="F1537" s="104"/>
    </row>
    <row r="1538" spans="6:6" x14ac:dyDescent="0.35">
      <c r="F1538" s="104"/>
    </row>
    <row r="1539" spans="6:6" x14ac:dyDescent="0.35">
      <c r="F1539" s="104"/>
    </row>
    <row r="1540" spans="6:6" x14ac:dyDescent="0.35">
      <c r="F1540" s="104"/>
    </row>
    <row r="1541" spans="6:6" x14ac:dyDescent="0.35">
      <c r="F1541" s="104"/>
    </row>
    <row r="1542" spans="6:6" x14ac:dyDescent="0.35">
      <c r="F1542" s="104"/>
    </row>
    <row r="1543" spans="6:6" x14ac:dyDescent="0.35">
      <c r="F1543" s="104"/>
    </row>
    <row r="1544" spans="6:6" x14ac:dyDescent="0.35">
      <c r="F1544" s="104"/>
    </row>
    <row r="1545" spans="6:6" x14ac:dyDescent="0.35">
      <c r="F1545" s="104"/>
    </row>
    <row r="1546" spans="6:6" x14ac:dyDescent="0.35">
      <c r="F1546" s="104"/>
    </row>
    <row r="1547" spans="6:6" x14ac:dyDescent="0.35">
      <c r="F1547" s="104"/>
    </row>
    <row r="1548" spans="6:6" x14ac:dyDescent="0.35">
      <c r="F1548" s="104"/>
    </row>
    <row r="1549" spans="6:6" x14ac:dyDescent="0.35">
      <c r="F1549" s="104"/>
    </row>
    <row r="1550" spans="6:6" x14ac:dyDescent="0.35">
      <c r="F1550" s="104"/>
    </row>
    <row r="1551" spans="6:6" x14ac:dyDescent="0.35">
      <c r="F1551" s="104"/>
    </row>
    <row r="1552" spans="6:6" x14ac:dyDescent="0.35">
      <c r="F1552" s="104"/>
    </row>
    <row r="1553" spans="6:6" x14ac:dyDescent="0.35">
      <c r="F1553" s="104"/>
    </row>
    <row r="1554" spans="6:6" x14ac:dyDescent="0.35">
      <c r="F1554" s="104"/>
    </row>
    <row r="1555" spans="6:6" x14ac:dyDescent="0.35">
      <c r="F1555" s="104"/>
    </row>
    <row r="1556" spans="6:6" x14ac:dyDescent="0.35">
      <c r="F1556" s="104"/>
    </row>
    <row r="1557" spans="6:6" x14ac:dyDescent="0.35">
      <c r="F1557" s="104"/>
    </row>
    <row r="1558" spans="6:6" x14ac:dyDescent="0.35">
      <c r="F1558" s="104"/>
    </row>
    <row r="1559" spans="6:6" x14ac:dyDescent="0.35">
      <c r="F1559" s="104"/>
    </row>
    <row r="1560" spans="6:6" x14ac:dyDescent="0.35">
      <c r="F1560" s="104"/>
    </row>
    <row r="1561" spans="6:6" x14ac:dyDescent="0.35">
      <c r="F1561" s="104"/>
    </row>
    <row r="1562" spans="6:6" x14ac:dyDescent="0.35">
      <c r="F1562" s="104"/>
    </row>
    <row r="1563" spans="6:6" x14ac:dyDescent="0.35">
      <c r="F1563" s="104"/>
    </row>
    <row r="1564" spans="6:6" x14ac:dyDescent="0.35">
      <c r="F1564" s="104"/>
    </row>
    <row r="1565" spans="6:6" x14ac:dyDescent="0.35">
      <c r="F1565" s="104"/>
    </row>
    <row r="1566" spans="6:6" x14ac:dyDescent="0.35">
      <c r="F1566" s="104"/>
    </row>
    <row r="1567" spans="6:6" x14ac:dyDescent="0.35">
      <c r="F1567" s="104"/>
    </row>
    <row r="1568" spans="6:6" x14ac:dyDescent="0.35">
      <c r="F1568" s="104"/>
    </row>
    <row r="1569" spans="6:6" x14ac:dyDescent="0.35">
      <c r="F1569" s="104"/>
    </row>
    <row r="1570" spans="6:6" x14ac:dyDescent="0.35">
      <c r="F1570" s="104"/>
    </row>
    <row r="1571" spans="6:6" x14ac:dyDescent="0.35">
      <c r="F1571" s="104"/>
    </row>
    <row r="1572" spans="6:6" x14ac:dyDescent="0.35">
      <c r="F1572" s="104"/>
    </row>
    <row r="1573" spans="6:6" x14ac:dyDescent="0.35">
      <c r="F1573" s="104"/>
    </row>
    <row r="1574" spans="6:6" x14ac:dyDescent="0.35">
      <c r="F1574" s="104"/>
    </row>
    <row r="1575" spans="6:6" x14ac:dyDescent="0.35">
      <c r="F1575" s="104"/>
    </row>
    <row r="1576" spans="6:6" x14ac:dyDescent="0.35">
      <c r="F1576" s="104"/>
    </row>
    <row r="1577" spans="6:6" x14ac:dyDescent="0.35">
      <c r="F1577" s="104"/>
    </row>
    <row r="1578" spans="6:6" x14ac:dyDescent="0.35">
      <c r="F1578" s="104"/>
    </row>
    <row r="1579" spans="6:6" x14ac:dyDescent="0.35">
      <c r="F1579" s="104"/>
    </row>
    <row r="1580" spans="6:6" x14ac:dyDescent="0.35">
      <c r="F1580" s="104"/>
    </row>
    <row r="1581" spans="6:6" x14ac:dyDescent="0.35">
      <c r="F1581" s="104"/>
    </row>
    <row r="1582" spans="6:6" x14ac:dyDescent="0.35">
      <c r="F1582" s="104"/>
    </row>
    <row r="1583" spans="6:6" x14ac:dyDescent="0.35">
      <c r="F1583" s="104"/>
    </row>
    <row r="1584" spans="6:6" x14ac:dyDescent="0.35">
      <c r="F1584" s="104"/>
    </row>
    <row r="1585" spans="6:6" x14ac:dyDescent="0.35">
      <c r="F1585" s="104"/>
    </row>
    <row r="1586" spans="6:6" x14ac:dyDescent="0.35">
      <c r="F1586" s="104"/>
    </row>
    <row r="1587" spans="6:6" x14ac:dyDescent="0.35">
      <c r="F1587" s="104"/>
    </row>
    <row r="1588" spans="6:6" x14ac:dyDescent="0.35">
      <c r="F1588" s="104"/>
    </row>
    <row r="1589" spans="6:6" x14ac:dyDescent="0.35">
      <c r="F1589" s="104"/>
    </row>
    <row r="1590" spans="6:6" x14ac:dyDescent="0.35">
      <c r="F1590" s="104"/>
    </row>
    <row r="1591" spans="6:6" x14ac:dyDescent="0.35">
      <c r="F1591" s="104"/>
    </row>
    <row r="1592" spans="6:6" x14ac:dyDescent="0.35">
      <c r="F1592" s="104"/>
    </row>
    <row r="1593" spans="6:6" x14ac:dyDescent="0.35">
      <c r="F1593" s="104"/>
    </row>
    <row r="1594" spans="6:6" x14ac:dyDescent="0.35">
      <c r="F1594" s="104"/>
    </row>
    <row r="1595" spans="6:6" x14ac:dyDescent="0.35">
      <c r="F1595" s="104"/>
    </row>
    <row r="1596" spans="6:6" x14ac:dyDescent="0.35">
      <c r="F1596" s="104"/>
    </row>
    <row r="1597" spans="6:6" x14ac:dyDescent="0.35">
      <c r="F1597" s="104"/>
    </row>
    <row r="1598" spans="6:6" x14ac:dyDescent="0.35">
      <c r="F1598" s="104"/>
    </row>
    <row r="1599" spans="6:6" x14ac:dyDescent="0.35">
      <c r="F1599" s="104"/>
    </row>
    <row r="1600" spans="6:6" x14ac:dyDescent="0.35">
      <c r="F1600" s="104"/>
    </row>
    <row r="1601" spans="6:6" x14ac:dyDescent="0.35">
      <c r="F1601" s="104"/>
    </row>
    <row r="1602" spans="6:6" x14ac:dyDescent="0.35">
      <c r="F1602" s="104"/>
    </row>
    <row r="1603" spans="6:6" x14ac:dyDescent="0.35">
      <c r="F1603" s="104"/>
    </row>
    <row r="1604" spans="6:6" x14ac:dyDescent="0.35">
      <c r="F1604" s="104"/>
    </row>
    <row r="1605" spans="6:6" x14ac:dyDescent="0.35">
      <c r="F1605" s="104"/>
    </row>
    <row r="1606" spans="6:6" x14ac:dyDescent="0.35">
      <c r="F1606" s="104"/>
    </row>
    <row r="1607" spans="6:6" x14ac:dyDescent="0.35">
      <c r="F1607" s="104"/>
    </row>
    <row r="1608" spans="6:6" x14ac:dyDescent="0.35">
      <c r="F1608" s="104"/>
    </row>
    <row r="1609" spans="6:6" x14ac:dyDescent="0.35">
      <c r="F1609" s="104"/>
    </row>
    <row r="1610" spans="6:6" x14ac:dyDescent="0.35">
      <c r="F1610" s="104"/>
    </row>
    <row r="1611" spans="6:6" x14ac:dyDescent="0.35">
      <c r="F1611" s="104"/>
    </row>
    <row r="1612" spans="6:6" x14ac:dyDescent="0.35">
      <c r="F1612" s="104"/>
    </row>
    <row r="1613" spans="6:6" x14ac:dyDescent="0.35">
      <c r="F1613" s="104"/>
    </row>
    <row r="1614" spans="6:6" x14ac:dyDescent="0.35">
      <c r="F1614" s="104"/>
    </row>
    <row r="1615" spans="6:6" x14ac:dyDescent="0.35">
      <c r="F1615" s="104"/>
    </row>
    <row r="1616" spans="6:6" x14ac:dyDescent="0.35">
      <c r="F1616" s="104"/>
    </row>
    <row r="1617" spans="6:6" x14ac:dyDescent="0.35">
      <c r="F1617" s="104"/>
    </row>
    <row r="1618" spans="6:6" x14ac:dyDescent="0.35">
      <c r="F1618" s="104"/>
    </row>
    <row r="1619" spans="6:6" x14ac:dyDescent="0.35">
      <c r="F1619" s="104"/>
    </row>
    <row r="1620" spans="6:6" x14ac:dyDescent="0.35">
      <c r="F1620" s="104"/>
    </row>
    <row r="1621" spans="6:6" x14ac:dyDescent="0.35">
      <c r="F1621" s="104"/>
    </row>
    <row r="1622" spans="6:6" x14ac:dyDescent="0.35">
      <c r="F1622" s="104"/>
    </row>
    <row r="1623" spans="6:6" x14ac:dyDescent="0.35">
      <c r="F1623" s="104"/>
    </row>
    <row r="1624" spans="6:6" x14ac:dyDescent="0.35">
      <c r="F1624" s="104"/>
    </row>
    <row r="1625" spans="6:6" x14ac:dyDescent="0.35">
      <c r="F1625" s="104"/>
    </row>
    <row r="1626" spans="6:6" x14ac:dyDescent="0.35">
      <c r="F1626" s="104"/>
    </row>
    <row r="1627" spans="6:6" x14ac:dyDescent="0.35">
      <c r="F1627" s="104"/>
    </row>
    <row r="1628" spans="6:6" x14ac:dyDescent="0.35">
      <c r="F1628" s="104"/>
    </row>
    <row r="1629" spans="6:6" x14ac:dyDescent="0.35">
      <c r="F1629" s="104"/>
    </row>
    <row r="1630" spans="6:6" x14ac:dyDescent="0.35">
      <c r="F1630" s="104"/>
    </row>
    <row r="1631" spans="6:6" x14ac:dyDescent="0.35">
      <c r="F1631" s="104"/>
    </row>
    <row r="1632" spans="6:6" x14ac:dyDescent="0.35">
      <c r="F1632" s="104"/>
    </row>
    <row r="1633" spans="6:6" x14ac:dyDescent="0.35">
      <c r="F1633" s="104"/>
    </row>
    <row r="1634" spans="6:6" x14ac:dyDescent="0.35">
      <c r="F1634" s="104"/>
    </row>
    <row r="1635" spans="6:6" x14ac:dyDescent="0.35">
      <c r="F1635" s="104"/>
    </row>
    <row r="1636" spans="6:6" x14ac:dyDescent="0.35">
      <c r="F1636" s="104"/>
    </row>
    <row r="1637" spans="6:6" x14ac:dyDescent="0.35">
      <c r="F1637" s="104"/>
    </row>
    <row r="1638" spans="6:6" x14ac:dyDescent="0.35">
      <c r="F1638" s="104"/>
    </row>
    <row r="1639" spans="6:6" x14ac:dyDescent="0.35">
      <c r="F1639" s="104"/>
    </row>
    <row r="1640" spans="6:6" x14ac:dyDescent="0.35">
      <c r="F1640" s="104"/>
    </row>
    <row r="1641" spans="6:6" x14ac:dyDescent="0.35">
      <c r="F1641" s="104"/>
    </row>
    <row r="1642" spans="6:6" x14ac:dyDescent="0.35">
      <c r="F1642" s="104"/>
    </row>
    <row r="1643" spans="6:6" x14ac:dyDescent="0.35">
      <c r="F1643" s="104"/>
    </row>
    <row r="1644" spans="6:6" x14ac:dyDescent="0.35">
      <c r="F1644" s="104"/>
    </row>
    <row r="1645" spans="6:6" x14ac:dyDescent="0.35">
      <c r="F1645" s="104"/>
    </row>
    <row r="1646" spans="6:6" x14ac:dyDescent="0.35">
      <c r="F1646" s="104"/>
    </row>
    <row r="1647" spans="6:6" x14ac:dyDescent="0.35">
      <c r="F1647" s="104"/>
    </row>
    <row r="1648" spans="6:6" x14ac:dyDescent="0.35">
      <c r="F1648" s="104"/>
    </row>
    <row r="1649" spans="6:6" x14ac:dyDescent="0.35">
      <c r="F1649" s="104"/>
    </row>
    <row r="1650" spans="6:6" x14ac:dyDescent="0.35">
      <c r="F1650" s="104"/>
    </row>
    <row r="1651" spans="6:6" x14ac:dyDescent="0.35">
      <c r="F1651" s="104"/>
    </row>
    <row r="1652" spans="6:6" x14ac:dyDescent="0.35">
      <c r="F1652" s="104"/>
    </row>
    <row r="1653" spans="6:6" x14ac:dyDescent="0.35">
      <c r="F1653" s="104"/>
    </row>
    <row r="1654" spans="6:6" x14ac:dyDescent="0.35">
      <c r="F1654" s="104"/>
    </row>
    <row r="1655" spans="6:6" x14ac:dyDescent="0.35">
      <c r="F1655" s="104"/>
    </row>
    <row r="1656" spans="6:6" x14ac:dyDescent="0.35">
      <c r="F1656" s="104"/>
    </row>
    <row r="1657" spans="6:6" x14ac:dyDescent="0.35">
      <c r="F1657" s="104"/>
    </row>
    <row r="1658" spans="6:6" x14ac:dyDescent="0.35">
      <c r="F1658" s="104"/>
    </row>
    <row r="1659" spans="6:6" x14ac:dyDescent="0.35">
      <c r="F1659" s="104"/>
    </row>
    <row r="1660" spans="6:6" x14ac:dyDescent="0.35">
      <c r="F1660" s="104"/>
    </row>
    <row r="1661" spans="6:6" x14ac:dyDescent="0.35">
      <c r="F1661" s="104"/>
    </row>
    <row r="1662" spans="6:6" x14ac:dyDescent="0.35">
      <c r="F1662" s="104"/>
    </row>
    <row r="1663" spans="6:6" x14ac:dyDescent="0.35">
      <c r="F1663" s="104"/>
    </row>
    <row r="1664" spans="6:6" x14ac:dyDescent="0.35">
      <c r="F1664" s="104"/>
    </row>
    <row r="1665" spans="6:6" x14ac:dyDescent="0.35">
      <c r="F1665" s="104"/>
    </row>
    <row r="1666" spans="6:6" x14ac:dyDescent="0.35">
      <c r="F1666" s="104"/>
    </row>
    <row r="1667" spans="6:6" x14ac:dyDescent="0.35">
      <c r="F1667" s="104"/>
    </row>
    <row r="1668" spans="6:6" x14ac:dyDescent="0.35">
      <c r="F1668" s="104"/>
    </row>
    <row r="1669" spans="6:6" x14ac:dyDescent="0.35">
      <c r="F1669" s="104"/>
    </row>
    <row r="1670" spans="6:6" x14ac:dyDescent="0.35">
      <c r="F1670" s="104"/>
    </row>
    <row r="1671" spans="6:6" x14ac:dyDescent="0.35">
      <c r="F1671" s="104"/>
    </row>
    <row r="1672" spans="6:6" x14ac:dyDescent="0.35">
      <c r="F1672" s="104"/>
    </row>
    <row r="1673" spans="6:6" x14ac:dyDescent="0.35">
      <c r="F1673" s="104"/>
    </row>
    <row r="1674" spans="6:6" x14ac:dyDescent="0.35">
      <c r="F1674" s="104"/>
    </row>
    <row r="1675" spans="6:6" x14ac:dyDescent="0.35">
      <c r="F1675" s="104"/>
    </row>
    <row r="1676" spans="6:6" x14ac:dyDescent="0.35">
      <c r="F1676" s="104"/>
    </row>
    <row r="1677" spans="6:6" x14ac:dyDescent="0.35">
      <c r="F1677" s="104"/>
    </row>
    <row r="1678" spans="6:6" x14ac:dyDescent="0.35">
      <c r="F1678" s="104"/>
    </row>
    <row r="1679" spans="6:6" x14ac:dyDescent="0.35">
      <c r="F1679" s="104"/>
    </row>
    <row r="1680" spans="6:6" x14ac:dyDescent="0.35">
      <c r="F1680" s="104"/>
    </row>
    <row r="1681" spans="6:6" x14ac:dyDescent="0.35">
      <c r="F1681" s="104"/>
    </row>
    <row r="1682" spans="6:6" x14ac:dyDescent="0.35">
      <c r="F1682" s="104"/>
    </row>
    <row r="1683" spans="6:6" x14ac:dyDescent="0.35">
      <c r="F1683" s="104"/>
    </row>
    <row r="1684" spans="6:6" x14ac:dyDescent="0.35">
      <c r="F1684" s="104"/>
    </row>
    <row r="1685" spans="6:6" x14ac:dyDescent="0.35">
      <c r="F1685" s="104"/>
    </row>
    <row r="1686" spans="6:6" x14ac:dyDescent="0.35">
      <c r="F1686" s="104"/>
    </row>
    <row r="1687" spans="6:6" x14ac:dyDescent="0.35">
      <c r="F1687" s="104"/>
    </row>
    <row r="1688" spans="6:6" x14ac:dyDescent="0.35">
      <c r="F1688" s="104"/>
    </row>
    <row r="1689" spans="6:6" x14ac:dyDescent="0.35">
      <c r="F1689" s="104"/>
    </row>
    <row r="1690" spans="6:6" x14ac:dyDescent="0.35">
      <c r="F1690" s="104"/>
    </row>
    <row r="1691" spans="6:6" x14ac:dyDescent="0.35">
      <c r="F1691" s="104"/>
    </row>
    <row r="1692" spans="6:6" x14ac:dyDescent="0.35">
      <c r="F1692" s="104"/>
    </row>
    <row r="1693" spans="6:6" x14ac:dyDescent="0.35">
      <c r="F1693" s="104"/>
    </row>
    <row r="1694" spans="6:6" x14ac:dyDescent="0.35">
      <c r="F1694" s="104"/>
    </row>
    <row r="1695" spans="6:6" x14ac:dyDescent="0.35">
      <c r="F1695" s="104"/>
    </row>
    <row r="1696" spans="6:6" x14ac:dyDescent="0.35">
      <c r="F1696" s="104"/>
    </row>
    <row r="1697" spans="6:6" x14ac:dyDescent="0.35">
      <c r="F1697" s="104"/>
    </row>
    <row r="1698" spans="6:6" x14ac:dyDescent="0.35">
      <c r="F1698" s="104"/>
    </row>
    <row r="1699" spans="6:6" x14ac:dyDescent="0.35">
      <c r="F1699" s="104"/>
    </row>
    <row r="1700" spans="6:6" x14ac:dyDescent="0.35">
      <c r="F1700" s="104"/>
    </row>
    <row r="1701" spans="6:6" x14ac:dyDescent="0.35">
      <c r="F1701" s="104"/>
    </row>
    <row r="1702" spans="6:6" x14ac:dyDescent="0.35">
      <c r="F1702" s="104"/>
    </row>
    <row r="1703" spans="6:6" x14ac:dyDescent="0.35">
      <c r="F1703" s="104"/>
    </row>
    <row r="1704" spans="6:6" x14ac:dyDescent="0.35">
      <c r="F1704" s="104"/>
    </row>
    <row r="1705" spans="6:6" x14ac:dyDescent="0.35">
      <c r="F1705" s="104"/>
    </row>
    <row r="1706" spans="6:6" x14ac:dyDescent="0.35">
      <c r="F1706" s="104"/>
    </row>
    <row r="1707" spans="6:6" x14ac:dyDescent="0.35">
      <c r="F1707" s="104"/>
    </row>
    <row r="1708" spans="6:6" x14ac:dyDescent="0.35">
      <c r="F1708" s="104"/>
    </row>
    <row r="1709" spans="6:6" x14ac:dyDescent="0.35">
      <c r="F1709" s="104"/>
    </row>
    <row r="1710" spans="6:6" x14ac:dyDescent="0.35">
      <c r="F1710" s="104"/>
    </row>
    <row r="1711" spans="6:6" x14ac:dyDescent="0.35">
      <c r="F1711" s="104"/>
    </row>
    <row r="1712" spans="6:6" x14ac:dyDescent="0.35">
      <c r="F1712" s="104"/>
    </row>
    <row r="1713" spans="6:6" x14ac:dyDescent="0.35">
      <c r="F1713" s="104"/>
    </row>
    <row r="1714" spans="6:6" x14ac:dyDescent="0.35">
      <c r="F1714" s="104"/>
    </row>
    <row r="1715" spans="6:6" x14ac:dyDescent="0.35">
      <c r="F1715" s="104"/>
    </row>
    <row r="1716" spans="6:6" x14ac:dyDescent="0.35">
      <c r="F1716" s="104"/>
    </row>
    <row r="1717" spans="6:6" x14ac:dyDescent="0.35">
      <c r="F1717" s="104"/>
    </row>
    <row r="1718" spans="6:6" x14ac:dyDescent="0.35">
      <c r="F1718" s="104"/>
    </row>
    <row r="1719" spans="6:6" x14ac:dyDescent="0.35">
      <c r="F1719" s="104"/>
    </row>
    <row r="1720" spans="6:6" x14ac:dyDescent="0.35">
      <c r="F1720" s="104"/>
    </row>
    <row r="1721" spans="6:6" x14ac:dyDescent="0.35">
      <c r="F1721" s="104"/>
    </row>
    <row r="1722" spans="6:6" x14ac:dyDescent="0.35">
      <c r="F1722" s="104"/>
    </row>
    <row r="1723" spans="6:6" x14ac:dyDescent="0.35">
      <c r="F1723" s="104"/>
    </row>
    <row r="1724" spans="6:6" x14ac:dyDescent="0.35">
      <c r="F1724" s="104"/>
    </row>
    <row r="1725" spans="6:6" x14ac:dyDescent="0.35">
      <c r="F1725" s="104"/>
    </row>
    <row r="1726" spans="6:6" x14ac:dyDescent="0.35">
      <c r="F1726" s="104"/>
    </row>
    <row r="1727" spans="6:6" x14ac:dyDescent="0.35">
      <c r="F1727" s="104"/>
    </row>
    <row r="1728" spans="6:6" x14ac:dyDescent="0.35">
      <c r="F1728" s="104"/>
    </row>
    <row r="1729" spans="6:6" x14ac:dyDescent="0.35">
      <c r="F1729" s="104"/>
    </row>
    <row r="1730" spans="6:6" x14ac:dyDescent="0.35">
      <c r="F1730" s="104"/>
    </row>
    <row r="1731" spans="6:6" x14ac:dyDescent="0.35">
      <c r="F1731" s="104"/>
    </row>
    <row r="1732" spans="6:6" x14ac:dyDescent="0.35">
      <c r="F1732" s="104"/>
    </row>
    <row r="1733" spans="6:6" x14ac:dyDescent="0.35">
      <c r="F1733" s="104"/>
    </row>
    <row r="1734" spans="6:6" x14ac:dyDescent="0.35">
      <c r="F1734" s="104"/>
    </row>
    <row r="1735" spans="6:6" x14ac:dyDescent="0.35">
      <c r="F1735" s="104"/>
    </row>
    <row r="1736" spans="6:6" x14ac:dyDescent="0.35">
      <c r="F1736" s="104"/>
    </row>
    <row r="1737" spans="6:6" x14ac:dyDescent="0.35">
      <c r="F1737" s="104"/>
    </row>
    <row r="1738" spans="6:6" x14ac:dyDescent="0.35">
      <c r="F1738" s="104"/>
    </row>
    <row r="1739" spans="6:6" x14ac:dyDescent="0.35">
      <c r="F1739" s="104"/>
    </row>
    <row r="1740" spans="6:6" x14ac:dyDescent="0.35">
      <c r="F1740" s="104"/>
    </row>
    <row r="1741" spans="6:6" x14ac:dyDescent="0.35">
      <c r="F1741" s="104"/>
    </row>
    <row r="1742" spans="6:6" x14ac:dyDescent="0.35">
      <c r="F1742" s="104"/>
    </row>
    <row r="1743" spans="6:6" x14ac:dyDescent="0.35">
      <c r="F1743" s="104"/>
    </row>
    <row r="1744" spans="6:6" x14ac:dyDescent="0.35">
      <c r="F1744" s="104"/>
    </row>
    <row r="1745" spans="6:6" x14ac:dyDescent="0.35">
      <c r="F1745" s="104"/>
    </row>
    <row r="1746" spans="6:6" x14ac:dyDescent="0.35">
      <c r="F1746" s="104"/>
    </row>
    <row r="1747" spans="6:6" x14ac:dyDescent="0.35">
      <c r="F1747" s="104"/>
    </row>
    <row r="1748" spans="6:6" x14ac:dyDescent="0.35">
      <c r="F1748" s="104"/>
    </row>
    <row r="1749" spans="6:6" x14ac:dyDescent="0.35">
      <c r="F1749" s="104"/>
    </row>
    <row r="1750" spans="6:6" x14ac:dyDescent="0.35">
      <c r="F1750" s="104"/>
    </row>
    <row r="1751" spans="6:6" x14ac:dyDescent="0.35">
      <c r="F1751" s="104"/>
    </row>
    <row r="1752" spans="6:6" x14ac:dyDescent="0.35">
      <c r="F1752" s="104"/>
    </row>
    <row r="1753" spans="6:6" x14ac:dyDescent="0.35">
      <c r="F1753" s="104"/>
    </row>
    <row r="1754" spans="6:6" x14ac:dyDescent="0.35">
      <c r="F1754" s="104"/>
    </row>
  </sheetData>
  <mergeCells count="21">
    <mergeCell ref="C131:E131"/>
    <mergeCell ref="C137:E137"/>
    <mergeCell ref="H10:L10"/>
    <mergeCell ref="H11:I11"/>
    <mergeCell ref="J11:K11"/>
    <mergeCell ref="C25:E25"/>
    <mergeCell ref="C31:E31"/>
    <mergeCell ref="F10:G11"/>
    <mergeCell ref="C37:E37"/>
    <mergeCell ref="C88:E88"/>
    <mergeCell ref="C92:E92"/>
    <mergeCell ref="C43:E43"/>
    <mergeCell ref="C49:E49"/>
    <mergeCell ref="C55:E55"/>
    <mergeCell ref="C61:E61"/>
    <mergeCell ref="C79:E79"/>
    <mergeCell ref="A4:B4"/>
    <mergeCell ref="A10:B12"/>
    <mergeCell ref="C10:C12"/>
    <mergeCell ref="D10:D12"/>
    <mergeCell ref="E10:E11"/>
  </mergeCells>
  <conditionalFormatting sqref="F139:G139 H140">
    <cfRule type="cellIs" dxfId="3" priority="2" stopIfTrue="1" operator="greaterThan">
      <formula>15</formula>
    </cfRule>
  </conditionalFormatting>
  <conditionalFormatting sqref="L140">
    <cfRule type="cellIs" dxfId="2" priority="1" stopIfTrue="1" operator="greaterThan">
      <formula>15</formula>
    </cfRule>
  </conditionalFormatting>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77F0E-AECB-4D66-ADCC-277E10624447}">
  <dimension ref="A1:N23"/>
  <sheetViews>
    <sheetView topLeftCell="A18" workbookViewId="0">
      <selection activeCell="H37" sqref="H37"/>
    </sheetView>
  </sheetViews>
  <sheetFormatPr defaultColWidth="8.7265625" defaultRowHeight="14.5" x14ac:dyDescent="0.35"/>
  <sheetData>
    <row r="1" spans="1:14" x14ac:dyDescent="0.35">
      <c r="L1" s="207"/>
    </row>
    <row r="2" spans="1:14" x14ac:dyDescent="0.35">
      <c r="L2" s="207"/>
    </row>
    <row r="3" spans="1:14" x14ac:dyDescent="0.35">
      <c r="L3" s="207"/>
    </row>
    <row r="4" spans="1:14" ht="28.5" x14ac:dyDescent="0.65">
      <c r="A4" s="358" t="s">
        <v>2</v>
      </c>
      <c r="B4" s="358"/>
      <c r="C4" s="358"/>
      <c r="D4" s="358"/>
      <c r="E4" s="358"/>
      <c r="F4" s="22"/>
      <c r="G4" s="22"/>
      <c r="H4" s="22"/>
      <c r="I4" s="22"/>
      <c r="J4" s="2"/>
      <c r="K4" s="2"/>
      <c r="L4" s="208"/>
      <c r="M4" s="2"/>
      <c r="N4" s="2"/>
    </row>
    <row r="5" spans="1:14" ht="21" x14ac:dyDescent="0.5">
      <c r="A5" s="454" t="s">
        <v>295</v>
      </c>
      <c r="B5" s="454"/>
      <c r="C5" s="454"/>
      <c r="D5" s="454"/>
      <c r="E5" s="454"/>
      <c r="L5" s="207"/>
    </row>
    <row r="8" spans="1:14" x14ac:dyDescent="0.35">
      <c r="A8" s="455" t="s">
        <v>296</v>
      </c>
      <c r="B8" s="455"/>
      <c r="C8" s="455"/>
      <c r="D8" s="332"/>
      <c r="E8" s="332"/>
      <c r="F8" s="332"/>
      <c r="G8" s="332"/>
      <c r="H8" s="332"/>
      <c r="I8" s="332"/>
      <c r="J8" s="332"/>
    </row>
    <row r="9" spans="1:14" ht="44.5" customHeight="1" x14ac:dyDescent="0.35">
      <c r="A9" s="456" t="s">
        <v>297</v>
      </c>
      <c r="B9" s="456"/>
      <c r="C9" s="456"/>
      <c r="D9" s="457"/>
      <c r="E9" s="457"/>
      <c r="F9" s="457"/>
      <c r="G9" s="457"/>
      <c r="H9" s="457"/>
      <c r="I9" s="457"/>
      <c r="J9" s="457"/>
    </row>
    <row r="10" spans="1:14" ht="5.15" customHeight="1" x14ac:dyDescent="0.35"/>
    <row r="11" spans="1:14" x14ac:dyDescent="0.35">
      <c r="A11" s="461"/>
      <c r="B11" s="461"/>
      <c r="C11" s="462" t="s">
        <v>298</v>
      </c>
      <c r="D11" s="462"/>
      <c r="E11" s="462"/>
      <c r="F11" s="462" t="s">
        <v>18</v>
      </c>
      <c r="G11" s="462"/>
      <c r="H11" s="462"/>
      <c r="I11" s="462" t="s">
        <v>299</v>
      </c>
      <c r="J11" s="462"/>
    </row>
    <row r="12" spans="1:14" ht="43" customHeight="1" x14ac:dyDescent="0.35">
      <c r="A12" s="461" t="s">
        <v>300</v>
      </c>
      <c r="B12" s="461"/>
      <c r="C12" s="463"/>
      <c r="D12" s="463"/>
      <c r="E12" s="463"/>
      <c r="F12" s="464"/>
      <c r="G12" s="464"/>
      <c r="H12" s="464"/>
      <c r="I12" s="332"/>
      <c r="J12" s="332"/>
    </row>
    <row r="13" spans="1:14" ht="15" thickBot="1" x14ac:dyDescent="0.4">
      <c r="A13" s="257"/>
      <c r="B13" s="257"/>
      <c r="C13" s="258"/>
      <c r="D13" s="258"/>
      <c r="E13" s="258"/>
      <c r="F13" s="259"/>
      <c r="G13" s="259"/>
      <c r="H13" s="259"/>
    </row>
    <row r="14" spans="1:14" ht="18.5" x14ac:dyDescent="0.45">
      <c r="A14" s="465" t="s">
        <v>301</v>
      </c>
      <c r="B14" s="466"/>
      <c r="C14" s="466"/>
      <c r="D14" s="466"/>
      <c r="E14" s="466"/>
      <c r="F14" s="466"/>
      <c r="G14" s="466"/>
      <c r="H14" s="466"/>
      <c r="I14" s="466"/>
      <c r="J14" s="467"/>
    </row>
    <row r="15" spans="1:14" x14ac:dyDescent="0.35">
      <c r="A15" s="458" t="s">
        <v>302</v>
      </c>
      <c r="B15" s="459"/>
      <c r="C15" s="459"/>
      <c r="D15" s="459"/>
      <c r="E15" s="332"/>
      <c r="F15" s="332"/>
      <c r="G15" s="332"/>
      <c r="H15" s="332"/>
      <c r="I15" s="332"/>
      <c r="J15" s="460"/>
    </row>
    <row r="16" spans="1:14" ht="29.15" customHeight="1" x14ac:dyDescent="0.35">
      <c r="A16" s="468" t="s">
        <v>303</v>
      </c>
      <c r="B16" s="469"/>
      <c r="C16" s="469"/>
      <c r="D16" s="469"/>
      <c r="E16" s="332"/>
      <c r="F16" s="332"/>
      <c r="G16" s="332"/>
      <c r="H16" s="332"/>
      <c r="I16" s="332"/>
      <c r="J16" s="460"/>
    </row>
    <row r="17" spans="1:10" x14ac:dyDescent="0.35">
      <c r="A17" s="458" t="s">
        <v>304</v>
      </c>
      <c r="B17" s="459"/>
      <c r="C17" s="459"/>
      <c r="D17" s="459"/>
      <c r="E17" s="332"/>
      <c r="F17" s="332"/>
      <c r="G17" s="332"/>
      <c r="H17" s="332"/>
      <c r="I17" s="332"/>
      <c r="J17" s="460"/>
    </row>
    <row r="18" spans="1:10" x14ac:dyDescent="0.35">
      <c r="A18" s="458" t="s">
        <v>305</v>
      </c>
      <c r="B18" s="459"/>
      <c r="C18" s="459"/>
      <c r="D18" s="459"/>
      <c r="E18" s="332"/>
      <c r="F18" s="332"/>
      <c r="G18" s="332"/>
      <c r="H18" s="332"/>
      <c r="I18" s="332"/>
      <c r="J18" s="460"/>
    </row>
    <row r="19" spans="1:10" x14ac:dyDescent="0.35">
      <c r="A19" s="458" t="s">
        <v>306</v>
      </c>
      <c r="B19" s="459"/>
      <c r="C19" s="459"/>
      <c r="D19" s="459"/>
      <c r="E19" s="332"/>
      <c r="F19" s="332"/>
      <c r="G19" s="332"/>
      <c r="H19" s="332"/>
      <c r="I19" s="332"/>
      <c r="J19" s="460"/>
    </row>
    <row r="20" spans="1:10" ht="15" thickBot="1" x14ac:dyDescent="0.4">
      <c r="A20" s="474" t="s">
        <v>307</v>
      </c>
      <c r="B20" s="475"/>
      <c r="C20" s="475"/>
      <c r="D20" s="475"/>
      <c r="E20" s="476"/>
      <c r="F20" s="476"/>
      <c r="G20" s="476"/>
      <c r="H20" s="476"/>
      <c r="I20" s="476"/>
      <c r="J20" s="477"/>
    </row>
    <row r="22" spans="1:10" x14ac:dyDescent="0.35">
      <c r="A22" s="470" t="s">
        <v>308</v>
      </c>
      <c r="B22" s="470"/>
      <c r="C22" s="470"/>
      <c r="D22" s="470"/>
      <c r="E22" s="470"/>
      <c r="F22" s="470"/>
      <c r="G22" s="470"/>
      <c r="H22" s="470"/>
      <c r="I22" s="470"/>
      <c r="J22" s="470"/>
    </row>
    <row r="23" spans="1:10" ht="59.5" customHeight="1" x14ac:dyDescent="0.35">
      <c r="A23" s="471"/>
      <c r="B23" s="472"/>
      <c r="C23" s="472"/>
      <c r="D23" s="472"/>
      <c r="E23" s="472"/>
      <c r="F23" s="472"/>
      <c r="G23" s="472"/>
      <c r="H23" s="472"/>
      <c r="I23" s="472"/>
      <c r="J23" s="473"/>
    </row>
  </sheetData>
  <mergeCells count="29">
    <mergeCell ref="A22:J22"/>
    <mergeCell ref="A23:J23"/>
    <mergeCell ref="A18:D18"/>
    <mergeCell ref="E18:J18"/>
    <mergeCell ref="A19:D19"/>
    <mergeCell ref="E19:J19"/>
    <mergeCell ref="A20:D20"/>
    <mergeCell ref="E20:J20"/>
    <mergeCell ref="A17:D17"/>
    <mergeCell ref="E17:J17"/>
    <mergeCell ref="A11:B11"/>
    <mergeCell ref="C11:E11"/>
    <mergeCell ref="F11:H11"/>
    <mergeCell ref="I11:J11"/>
    <mergeCell ref="A12:B12"/>
    <mergeCell ref="C12:E12"/>
    <mergeCell ref="F12:H12"/>
    <mergeCell ref="I12:J12"/>
    <mergeCell ref="A14:J14"/>
    <mergeCell ref="A15:D15"/>
    <mergeCell ref="E15:J15"/>
    <mergeCell ref="A16:D16"/>
    <mergeCell ref="E16:J16"/>
    <mergeCell ref="A4:E4"/>
    <mergeCell ref="A5:E5"/>
    <mergeCell ref="A8:C8"/>
    <mergeCell ref="D8:J8"/>
    <mergeCell ref="A9:C9"/>
    <mergeCell ref="D9:J9"/>
  </mergeCells>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88DC19FE9A2DB449B1D2C9FB8EA7A77" ma:contentTypeVersion="15" ma:contentTypeDescription="Create a new document." ma:contentTypeScope="" ma:versionID="588d7e5b3edde4b5ede225e9cb07e376">
  <xsd:schema xmlns:xsd="http://www.w3.org/2001/XMLSchema" xmlns:xs="http://www.w3.org/2001/XMLSchema" xmlns:p="http://schemas.microsoft.com/office/2006/metadata/properties" xmlns:ns2="82498490-4e48-4424-8d93-8e5c3da5b3d9" xmlns:ns3="6ca23b58-4dd7-498a-bde7-82755bca103c" targetNamespace="http://schemas.microsoft.com/office/2006/metadata/properties" ma:root="true" ma:fieldsID="4a9910e008f226e8d94fcf856a7d11d5" ns2:_="" ns3:_="">
    <xsd:import namespace="82498490-4e48-4424-8d93-8e5c3da5b3d9"/>
    <xsd:import namespace="6ca23b58-4dd7-498a-bde7-82755bca10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498490-4e48-4424-8d93-8e5c3da5b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b83f2d1-2194-4fdb-8932-fcef14303ff8"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a23b58-4dd7-498a-bde7-82755bca103c"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6e7a483d-edd0-4998-8d7b-e86e8b515f99}" ma:internalName="TaxCatchAll" ma:showField="CatchAllData" ma:web="6ca23b58-4dd7-498a-bde7-82755bca10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ca23b58-4dd7-498a-bde7-82755bca103c" xsi:nil="true"/>
    <lcf76f155ced4ddcb4097134ff3c332f xmlns="82498490-4e48-4424-8d93-8e5c3da5b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8E16F9-858B-4F39-969A-AFFEACC8F027}">
  <ds:schemaRefs>
    <ds:schemaRef ds:uri="http://schemas.microsoft.com/sharepoint/v3/contenttype/forms"/>
  </ds:schemaRefs>
</ds:datastoreItem>
</file>

<file path=customXml/itemProps2.xml><?xml version="1.0" encoding="utf-8"?>
<ds:datastoreItem xmlns:ds="http://schemas.openxmlformats.org/officeDocument/2006/customXml" ds:itemID="{BAB80F1A-8DAE-4B17-AF6E-98E53890A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498490-4e48-4424-8d93-8e5c3da5b3d9"/>
    <ds:schemaRef ds:uri="6ca23b58-4dd7-498a-bde7-82755bca10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00ADEA-9902-4B70-84A5-6D2259A830B9}">
  <ds:schemaRefs>
    <ds:schemaRef ds:uri="http://schemas.microsoft.com/office/2006/metadata/properties"/>
    <ds:schemaRef ds:uri="http://schemas.microsoft.com/office/infopath/2007/PartnerControls"/>
    <ds:schemaRef ds:uri="e4a30219-bd88-4c95-bc84-cdd69a1ce4a3"/>
    <ds:schemaRef ds:uri="6f357ca3-6350-4b8c-a8bf-4806d19de9ba"/>
    <ds:schemaRef ds:uri="6ca23b58-4dd7-498a-bde7-82755bca103c"/>
    <ds:schemaRef ds:uri="82498490-4e48-4424-8d93-8e5c3da5b3d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 THIS FIRST</vt:lpstr>
      <vt:lpstr>Approval</vt:lpstr>
      <vt:lpstr>1. Proposal</vt:lpstr>
      <vt:lpstr>2. Financial Budget and Report</vt:lpstr>
      <vt:lpstr>3. Narrative Report</vt:lpstr>
      <vt:lpstr>4. Activities Report</vt:lpstr>
      <vt:lpstr>Annex 1 Budget - Member 1</vt:lpstr>
      <vt:lpstr>Annex 1 Budget - Member 2</vt:lpstr>
      <vt:lpstr>Bank Details - Member 2</vt:lpstr>
      <vt:lpstr>Annex 1 Budget - Member 3</vt:lpstr>
      <vt:lpstr>Bank Details - Member 3</vt:lpstr>
      <vt:lpstr>Bank Details - Member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ACTALLIANCE</dc:creator>
  <cp:keywords/>
  <dc:description/>
  <cp:lastModifiedBy>Cyra Bullecer</cp:lastModifiedBy>
  <cp:revision/>
  <cp:lastPrinted>2025-05-21T12:53:10Z</cp:lastPrinted>
  <dcterms:created xsi:type="dcterms:W3CDTF">2022-01-25T08:32:55Z</dcterms:created>
  <dcterms:modified xsi:type="dcterms:W3CDTF">2025-08-25T07:11:42Z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0x010100288DC19FE9A2DB449B1D2C9FB8EA7A77</vt:lpwstr>
  </property>
  <property fmtid="{D5CDD505-2E9C-101B-9397-08002B2CF9AE}" pid="3" name="_dlc_DocIdItemGuid">
    <vt:lpwstr>19b0b6fe-3a81-4ccf-8144-0b7d7586e8f9</vt:lpwstr>
  </property>
  <property fmtid="{D5CDD505-2E9C-101B-9397-08002B2CF9AE}" pid="4" name="MediaServiceImageTags">
    <vt:lpwstr/>
  </property>
  <property fmtid="{D5CDD505-2E9C-101B-9397-08002B2CF9AE}" pid="5" name="Jet Reports Function Literals">
    <vt:lpwstr>, ; , { } [@[{0}]] 1033 1033</vt:lpwstr>
  </property>
  <property fmtid="{D5CDD505-2E9C-101B-9397-08002B2CF9AE}" pid="6" name="xd_ProgID">
    <vt:lpwstr/>
  </property>
  <property fmtid="{D5CDD505-2E9C-101B-9397-08002B2CF9AE}" pid="7" name="_dlc_DocId">
    <vt:lpwstr>Y5UKHAEMVTUP-1414336597-569528</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_dlc_DocIdUrl">
    <vt:lpwstr>https://actalliance530.sharepoint.com/sites/ActAlliance/_layouts/15/DocIdRedir.aspx?ID=Y5UKHAEMVTUP-1414336597-569528, Y5UKHAEMVTUP-1414336597-569528</vt:lpwstr>
  </property>
  <property fmtid="{D5CDD505-2E9C-101B-9397-08002B2CF9AE}" pid="13" name="xd_Signature">
    <vt:bool>false</vt:bool>
  </property>
</Properties>
</file>