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oakeim\Desktop\"/>
    </mc:Choice>
  </mc:AlternateContent>
  <xr:revisionPtr revIDLastSave="0" documentId="8_{751EED25-AD91-43C6-903C-B827366AC3B0}" xr6:coauthVersionLast="47" xr6:coauthVersionMax="47" xr10:uidLastSave="{00000000-0000-0000-0000-000000000000}"/>
  <bookViews>
    <workbookView xWindow="-110" yWindow="-110" windowWidth="19420" windowHeight="10420" xr2:uid="{15C8981D-F8EA-4766-9E21-16421AECB92A}"/>
  </bookViews>
  <sheets>
    <sheet name="Results Framework" sheetId="1" r:id="rId1"/>
  </sheets>
  <definedNames>
    <definedName name="_xlnm._FilterDatabase" localSheetId="0" hidden="1">'Results Framework'!$E$1:$E$90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</calcChain>
</file>

<file path=xl/sharedStrings.xml><?xml version="1.0" encoding="utf-8"?>
<sst xmlns="http://schemas.openxmlformats.org/spreadsheetml/2006/main" count="497" uniqueCount="226">
  <si>
    <t>Project Results Framework</t>
  </si>
  <si>
    <t>Project Title: Emergency and Resilience Response for war-affected communities in Ukraine</t>
  </si>
  <si>
    <t>Project start date:  01.03.2025</t>
  </si>
  <si>
    <t>Project duration: 24 months</t>
  </si>
  <si>
    <t> </t>
  </si>
  <si>
    <t>Description</t>
  </si>
  <si>
    <t>Indicator</t>
  </si>
  <si>
    <t>Target</t>
  </si>
  <si>
    <t>Implementing  Organisation</t>
  </si>
  <si>
    <t>Location</t>
  </si>
  <si>
    <t>Means of Verification</t>
  </si>
  <si>
    <t>Frequencey of measurement</t>
  </si>
  <si>
    <t>Strategic Objective</t>
  </si>
  <si>
    <t>To provide crisis-affected communities in Ukraine  with  life-saving multi-sectoral emergency support, while enabling the sustainable restoration and strengthening of basic services and resilience-building</t>
  </si>
  <si>
    <t># women, girls, men and boys reached with life-saving and recovery assistance, disaggregated by gender, age, and vulnerability status</t>
  </si>
  <si>
    <t>ALL</t>
  </si>
  <si>
    <t>All programme locations</t>
  </si>
  <si>
    <t>SitReps, Interim and Final Reports</t>
  </si>
  <si>
    <t>Quarterly</t>
  </si>
  <si>
    <t>% of women and men that participated in the programme activities and believe that the programme had a positive impact in their lives</t>
  </si>
  <si>
    <t>External Evaluation</t>
  </si>
  <si>
    <t>One off at the end of programme</t>
  </si>
  <si>
    <t>% of women and men that participated in the programmereporting that humanitarian assistance is delivered in a safe, accessible, accountable and participatory manner</t>
  </si>
  <si>
    <t>% of women and men that participated in the programme activities and are satisfied with the aid provided</t>
  </si>
  <si>
    <t>Outcome 1</t>
  </si>
  <si>
    <t>Crisis-affected communities in Ukraine have access to principled, multi-sectoral life-saving assistance to the most vulnerable internally displaced people and non-displaced people affected by the war, ensuring their safety and dignity, especially in areas experiencing high severity levels of need</t>
  </si>
  <si>
    <t>% of assisted individuals reporting that the support received wasappropriate, and met their priority needs.</t>
  </si>
  <si>
    <t>Output 1.1</t>
  </si>
  <si>
    <t>Ensure immediate access to life-saving emergency food assistance for food-insecure people</t>
  </si>
  <si>
    <t># of individuals supported through emergency food assistance</t>
  </si>
  <si>
    <t>CWS, HIA, Diakonia CRD</t>
  </si>
  <si>
    <t>Zakarpattia, Mykolaiv, Dnipropetrovsk, Chernivtsi, Poltava, Odesa</t>
  </si>
  <si>
    <t># of individuals with increased access to essential food items</t>
  </si>
  <si>
    <t>HIA</t>
  </si>
  <si>
    <t>Zakarpattia, Mykolaiv, Dnipropetrovsk</t>
  </si>
  <si>
    <t>Handover documents, PDM</t>
  </si>
  <si>
    <t xml:space="preserve">PDM: 4-6 weeks after distribution </t>
  </si>
  <si>
    <t>#of individuals receiving emergency food assistance in Poltava</t>
  </si>
  <si>
    <t>Diakonia CRD</t>
  </si>
  <si>
    <t xml:space="preserve"> Poltava</t>
  </si>
  <si>
    <t>Activity reports</t>
  </si>
  <si>
    <t># of individuals who received food donations</t>
  </si>
  <si>
    <t xml:space="preserve">CWS </t>
  </si>
  <si>
    <t>Odesa</t>
  </si>
  <si>
    <t>Distiribution Lists</t>
  </si>
  <si>
    <t>Output 1.2</t>
  </si>
  <si>
    <t>Provide life-saving emergency shelter and non-food item (NFI) support to internally displaced and non-displaced war-affected people, ensuring their safety and dignity with a focus on areas with high severity level</t>
  </si>
  <si>
    <t>#of people assisted with NFI support</t>
  </si>
  <si>
    <t>CWS, HIA</t>
  </si>
  <si>
    <t>Zakarpattia, Mykolaiv, Dnipropetrovsk, Chernivtsi, Odesa</t>
  </si>
  <si>
    <t># of people assisted with shelter and NFI in-kind support</t>
  </si>
  <si>
    <t>Zakarpattia, Mykolaiv, Dnipropetrovsk, Chernivtsi</t>
  </si>
  <si>
    <t>Handover documents, PDM, work progress reports, field monitoring reports, MoUs</t>
  </si>
  <si>
    <t xml:space="preserve">Number of individuals supported with essential NFIs </t>
  </si>
  <si>
    <t>CWS</t>
  </si>
  <si>
    <t>Output 1.3</t>
  </si>
  <si>
    <t>Ensure access to adequate housing and common services for internally displaced and non-displaced war-affected people, ensuring their protection, safety and dignity and fostering linkages to longer-term solutions</t>
  </si>
  <si>
    <t>#of housing unites repaired and made safe</t>
  </si>
  <si>
    <t>HEKS/EPER, LWF</t>
  </si>
  <si>
    <t>Kharkhiv</t>
  </si>
  <si>
    <t># of collective shelter refurbished and made safe</t>
  </si>
  <si>
    <t>LWF</t>
  </si>
  <si>
    <t>Activity report</t>
  </si>
  <si>
    <t>Monthly</t>
  </si>
  <si>
    <t># of apartments repaired and improved</t>
  </si>
  <si>
    <t># of houses repaired through ligh and medium repairs scheme</t>
  </si>
  <si>
    <t>HEKS/EPER</t>
  </si>
  <si>
    <t>BoQ, database</t>
  </si>
  <si>
    <t>Output 1.4</t>
  </si>
  <si>
    <t>Deliver life-saving emergency shelter and NFI assistance, mitigating the impacts of harsh winter weather for internally displaced and non-displaced war-affected people, ensuring their safety and dignity with a focus on areas with high severity levels</t>
  </si>
  <si>
    <t># of individuals supported to withstand winter weather adversities</t>
  </si>
  <si>
    <t>HIA, CWS, LWF</t>
  </si>
  <si>
    <t>Kharkhiv, Sumy</t>
  </si>
  <si>
    <t># of people with assisted with winter heating</t>
  </si>
  <si>
    <t># of households benefiting from emergency NFI and winterization items</t>
  </si>
  <si>
    <t>Activity report, PDM</t>
  </si>
  <si>
    <t>Output 1.5</t>
  </si>
  <si>
    <t>The most vulnerable internally displaced and non-displaced war-affected girls and boys have timely access to well-coordinated and quality child protection services</t>
  </si>
  <si>
    <t># of girls and boys with access to child protection services</t>
  </si>
  <si>
    <t>CWS, Diakonia CRD</t>
  </si>
  <si>
    <t xml:space="preserve"> Poltava, Kharkiv </t>
  </si>
  <si>
    <t># of  children participating in  various support activites</t>
  </si>
  <si>
    <t>Activity Report</t>
  </si>
  <si>
    <t xml:space="preserve">#of children accessing child friendly spaces </t>
  </si>
  <si>
    <t>Sign-in Sheets</t>
  </si>
  <si>
    <t>Output 1.6</t>
  </si>
  <si>
    <t xml:space="preserve">Ensure vulnerable internally displaced and non-displaced war-affected people at heightened risk are provided with principled and inclusive protection assistance and services </t>
  </si>
  <si>
    <t># of women, girls,boys and men accessing protection services</t>
  </si>
  <si>
    <t>CWS, Diakonia CR, HEKS/EPER, HIA, LWF</t>
  </si>
  <si>
    <t>Kharkhiv,  Odesa, Poltava</t>
  </si>
  <si>
    <t xml:space="preserve"># of  participants in community psychosocial group activities </t>
  </si>
  <si>
    <t>Project Records; Sign-in Sheets</t>
  </si>
  <si>
    <t xml:space="preserve"># of individuals receiving focused psychosocial support </t>
  </si>
  <si>
    <t xml:space="preserve"># of  consultations provided for mental health &amp; psychosocial support </t>
  </si>
  <si>
    <t>Project Records; Distribution Lists</t>
  </si>
  <si>
    <t xml:space="preserve"># of individuals receiving individual legal assistance support </t>
  </si>
  <si>
    <t>Project Records</t>
  </si>
  <si>
    <t>#  of school children reached with MHPSS activities</t>
  </si>
  <si>
    <t>Kharkhiv,</t>
  </si>
  <si>
    <t># of people provided with legal conseling</t>
  </si>
  <si>
    <t># of participants receiving protection services, disaggregated by type of service (case management, training)</t>
  </si>
  <si>
    <t>Kharkiv, Odesa</t>
  </si>
  <si>
    <t>Registration lists, database</t>
  </si>
  <si>
    <t># of individuals participating in sessions of psychosocial support</t>
  </si>
  <si>
    <t># of people received protection assistance</t>
  </si>
  <si>
    <t xml:space="preserve">Lviv, Ivano-Frankivsk, Kyiv, Zakarpattia, Mykolaiv, Dnipropetrovsk, </t>
  </si>
  <si>
    <t>Attendance sheets, Surveys for targeted people, KIIs, monitoring reports</t>
  </si>
  <si>
    <t>Surveys after completion of activity (e.g. training, camp, project etc.)</t>
  </si>
  <si>
    <t>#  of individuals who received cash assistance for protection</t>
  </si>
  <si>
    <t>Database</t>
  </si>
  <si>
    <t># of people provided with psychological conseling</t>
  </si>
  <si>
    <t>Output 1.7</t>
  </si>
  <si>
    <t>Provide life-saving essential health services for the most vulnerable people and communities affected by the war</t>
  </si>
  <si>
    <t xml:space="preserve">Number of people supported in accessing health care services </t>
  </si>
  <si>
    <t>Projects Records; Distribution Lists</t>
  </si>
  <si>
    <t>Outcome 2</t>
  </si>
  <si>
    <t>Crisis-affected communities in Ukraine have access to essential services for the most vulnerable internally displaced and non-displaced people affected by the war, in areas experiencing high severity levels of need, ensuring protection, safety and dignity</t>
  </si>
  <si>
    <t>% of crisis-affected individuals in high-severity areas who report that essential services were available, accessible, and met their priority need</t>
  </si>
  <si>
    <t>CWS, HIA, HEKS/EPER, LWF</t>
  </si>
  <si>
    <t>Output 2.1</t>
  </si>
  <si>
    <t>Provide multipurpose cash support to conflict-affected vulnerable households addressing basic needs</t>
  </si>
  <si>
    <t># of women, girls, boys and men who received multipurpose cash grants</t>
  </si>
  <si>
    <t># of individuals who received multipurpose cash grant</t>
  </si>
  <si>
    <t>Distibution list , PDM</t>
  </si>
  <si>
    <t>#of individuals who received multipurpose cash grant</t>
  </si>
  <si>
    <t># of individals supported with cash asstiance adressing their basic needs</t>
  </si>
  <si>
    <t>Financial records, project progress reports, PDM</t>
  </si>
  <si>
    <t>PDM: 4-6 weeks after cash payment</t>
  </si>
  <si>
    <t>Distribution Lists</t>
  </si>
  <si>
    <t>Output 2.2</t>
  </si>
  <si>
    <t>Protect and restore the essential livelihoods of war-affected people and support off-farm and on-farm livelihoods for vulnerable households to prevent the adoption of negative coping strategies</t>
  </si>
  <si>
    <t>#of women and men supported to sustain their livelihoods</t>
  </si>
  <si>
    <t>CWS, HIA, LWF</t>
  </si>
  <si>
    <t>#  of small farmers receiving agriculture and farming ecquipment</t>
  </si>
  <si>
    <t>Procurement report, distribution lists</t>
  </si>
  <si>
    <t>Upon finalization of the activity</t>
  </si>
  <si>
    <t># of individuals who received support in livelihoods, and access to development program</t>
  </si>
  <si>
    <t>Activity report, attendance list, PDM</t>
  </si>
  <si>
    <t># of persons who participate in Cash for Work</t>
  </si>
  <si>
    <t>Project records</t>
  </si>
  <si>
    <t>Midterm, Final</t>
  </si>
  <si>
    <t># of persons who complete upskilling/retraining</t>
  </si>
  <si>
    <t xml:space="preserve"># of people participated in employment promotion </t>
  </si>
  <si>
    <t>Zakarpattia</t>
  </si>
  <si>
    <t>Attendance sheets, Surveys for targeted people, KIIs</t>
  </si>
  <si>
    <t>Surveys after completion of activity (e.g. training)</t>
  </si>
  <si>
    <t>#of persons who participate in business training and small business grants program</t>
  </si>
  <si>
    <t>Output 2.3</t>
  </si>
  <si>
    <t xml:space="preserve">Ensure the most vulnerable people affected or displaced by the war can access basic WASH services and supplies to maintain basic hygienic practices, with a focus on people with disabilities and older people, women and girls </t>
  </si>
  <si>
    <t># of women, girls, boys and men with restored access to WASH services and  supplies</t>
  </si>
  <si>
    <t>HIA, LWF</t>
  </si>
  <si>
    <t>Number of people who benefited with hygiene items</t>
  </si>
  <si>
    <t>Kharkiv, Sumy</t>
  </si>
  <si>
    <t># of people with increased access to basic WASH services and supplies</t>
  </si>
  <si>
    <t>Mykolaiv, Zakarpattia, Dnipropetrovsk</t>
  </si>
  <si>
    <t xml:space="preserve">Field monitorings as per workplan, KIIs with authority/customer, PDM: 4-6 weeks after distribution </t>
  </si>
  <si>
    <t># of people who benefited from the rehabilitation of WASH infrastructures</t>
  </si>
  <si>
    <t>Output 2.4</t>
  </si>
  <si>
    <t>Enable access to life-saving assistance for the most vulnerable internally displaced and non-displaced war-affected people through GBV interventions targeting GBV risk prevention, mitigation and ability of humanitarian actors to ensure their protection, safety and dignity</t>
  </si>
  <si>
    <t># of women and men with access to GBV prevention and mitigation activities</t>
  </si>
  <si>
    <t># of individuals who reached by GBV prevention and empowerment activities</t>
  </si>
  <si>
    <t>Registration lists</t>
  </si>
  <si>
    <t># of individuals receiving dignity kits</t>
  </si>
  <si>
    <t>Output 2.5</t>
  </si>
  <si>
    <t>Children have improved access to safe, inclusive, and quality education services, ensuring continuity of learning during the crisis</t>
  </si>
  <si>
    <t>#of girls and boys with access to quality education services</t>
  </si>
  <si>
    <t>DIakonia CRD, LWF</t>
  </si>
  <si>
    <t>Kharkiv, Sumy, Poltava</t>
  </si>
  <si>
    <t># of schools that were renovated/rehabilitated</t>
  </si>
  <si>
    <t xml:space="preserve">Activity report </t>
  </si>
  <si>
    <t># of children acessing non formal education classes</t>
  </si>
  <si>
    <t xml:space="preserve">Activity report, attendance list  </t>
  </si>
  <si>
    <t># of children receiving learning material</t>
  </si>
  <si>
    <t># of children benefiting from classroom equipment</t>
  </si>
  <si>
    <t>#of children participating in educational activities</t>
  </si>
  <si>
    <t>Kharkiv, Poltava</t>
  </si>
  <si>
    <t>Activity Reports</t>
  </si>
  <si>
    <t>Output 2.7</t>
  </si>
  <si>
    <t>Conflict-affected health infrastructure is repaired and restored</t>
  </si>
  <si>
    <t># of patients of the repaired cardiological hospital in Kharkiv</t>
  </si>
  <si>
    <t>Kharkiv</t>
  </si>
  <si>
    <t>Outcome 3</t>
  </si>
  <si>
    <t>Crisis-affected communities in Ukraine actively lead and participate in their own recovery, ensuring humanitarian assistance is relevant, inclusive, and accountable to their needs, priorities, and capacities</t>
  </si>
  <si>
    <t>% of community representatives or local leaders who report increased capacity to engage in humanitarian decision-making and recovery planning</t>
  </si>
  <si>
    <t>% of crisis-affected individuals who are aware of available feedback and accountability mechanisms and know how to use them</t>
  </si>
  <si>
    <t>Output 3.1</t>
  </si>
  <si>
    <t>#of community members reached by sclr initiatives</t>
  </si>
  <si>
    <t>#of community grants provided</t>
  </si>
  <si>
    <t># of grants provided for community led actions</t>
  </si>
  <si>
    <t>Activty report</t>
  </si>
  <si>
    <t># of community members participating in community led actions</t>
  </si>
  <si>
    <t># of community cash grants distributed</t>
  </si>
  <si>
    <t>Western Ukraine</t>
  </si>
  <si>
    <t>Contracts with communities</t>
  </si>
  <si>
    <t>Output 3.2</t>
  </si>
  <si>
    <t>Local partners and professionals are better equipped to meet the unique needs of the affected communities</t>
  </si>
  <si>
    <t>#of local progessionals, women and men, participating in capacity enhancement activities</t>
  </si>
  <si>
    <t>CWS, LWF</t>
  </si>
  <si>
    <t>Quarterly SitReps</t>
  </si>
  <si>
    <t># of persons trained on protection principles</t>
  </si>
  <si>
    <t># of professionals provided with training on PSEA</t>
  </si>
  <si>
    <t># of local government officials provided with CBPS trainings</t>
  </si>
  <si>
    <t>Output 3.3</t>
  </si>
  <si>
    <t>Crisis-affected communities have access to effective, transparent and well-coordinated  response</t>
  </si>
  <si>
    <t># of feedback mechanism channels installed</t>
  </si>
  <si>
    <t># coordination and engagement meetings organized</t>
  </si>
  <si>
    <t>All locations</t>
  </si>
  <si>
    <t>Activity report, attendance lists</t>
  </si>
  <si>
    <t># information products distributed to the affected population through a variety of mechanisms on humanitarian program planning, functioning and progress</t>
  </si>
  <si>
    <t>3000
2870</t>
  </si>
  <si>
    <t>HEKS/EPER, HIA</t>
  </si>
  <si>
    <t>All  locations</t>
  </si>
  <si>
    <t>Distribution lists</t>
  </si>
  <si>
    <t>%  feedback received (including complaints) followed up within 14 days after receiving</t>
  </si>
  <si>
    <t>FCRM Database
FAM Database</t>
  </si>
  <si>
    <t># partner organizations with an operational complaint and feedback mechanism</t>
  </si>
  <si>
    <t>3
2</t>
  </si>
  <si>
    <t>CWS, 
HIA</t>
  </si>
  <si>
    <t>CWS Checklist
FAM Checklist</t>
  </si>
  <si>
    <t># community-based complaints\feedback mechanisms established</t>
  </si>
  <si>
    <t>FCRM policy</t>
  </si>
  <si>
    <t># international, national, regional and local coordination bodies, authorities and partners in which HIA is participating</t>
  </si>
  <si>
    <t>MoUs, memberhsips, meeting reports</t>
  </si>
  <si>
    <t xml:space="preserve"># of needs and sector specific assessment reports </t>
  </si>
  <si>
    <t>Reports</t>
  </si>
  <si>
    <t xml:space="preserve"> HEKS/EPER, LWF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</si>
</sst>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FFFF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Aptos Narrow"/>
      <family val="2"/>
    </font>
    <font>
      <sz val="10"/>
      <name val="Aptos Narrow"/>
      <family val="2"/>
    </font>
    <font>
      <b/>
      <sz val="10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8ED973"/>
        <bgColor rgb="FF000000"/>
      </patternFill>
    </fill>
    <fill>
      <patternFill patternType="solid">
        <fgColor rgb="FF44B3E1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7" fillId="4" borderId="11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9" fontId="7" fillId="4" borderId="11" xfId="0" applyNumberFormat="1" applyFont="1" applyFill="1" applyBorder="1" applyAlignment="1">
      <alignment horizontal="center" wrapText="1"/>
    </xf>
    <xf numFmtId="9" fontId="7" fillId="4" borderId="12" xfId="0" applyNumberFormat="1" applyFont="1" applyFill="1" applyBorder="1" applyAlignment="1">
      <alignment horizontal="center" wrapText="1"/>
    </xf>
    <xf numFmtId="9" fontId="6" fillId="5" borderId="11" xfId="0" applyNumberFormat="1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9" fontId="7" fillId="5" borderId="11" xfId="0" applyNumberFormat="1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9" fontId="7" fillId="5" borderId="12" xfId="0" applyNumberFormat="1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9" fontId="8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3" borderId="8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/>
    </xf>
    <xf numFmtId="0" fontId="4" fillId="0" borderId="0" xfId="0" applyFont="1"/>
    <xf numFmtId="0" fontId="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2" fillId="3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6" borderId="7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7" fillId="5" borderId="7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6" borderId="15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4" borderId="7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2FE5-B6EC-49EE-BA8D-371F938AF57B}">
  <dimension ref="A1:H91"/>
  <sheetViews>
    <sheetView tabSelected="1" workbookViewId="0">
      <selection activeCell="D70" sqref="D70"/>
    </sheetView>
  </sheetViews>
  <sheetFormatPr defaultRowHeight="15" customHeight="1" x14ac:dyDescent="0.35"/>
  <cols>
    <col min="1" max="1" width="9.54296875" customWidth="1"/>
    <col min="2" max="2" width="48.453125" customWidth="1"/>
    <col min="3" max="3" width="60.54296875" customWidth="1"/>
    <col min="4" max="6" width="14.1796875" style="28" customWidth="1"/>
    <col min="7" max="8" width="20" style="28" customWidth="1"/>
  </cols>
  <sheetData>
    <row r="1" spans="1:8" ht="14.5" x14ac:dyDescent="0.35">
      <c r="A1" s="1" t="s">
        <v>0</v>
      </c>
      <c r="B1" s="2"/>
      <c r="C1" s="2"/>
      <c r="D1" s="6"/>
      <c r="E1" s="6"/>
      <c r="F1" s="6"/>
      <c r="G1" s="6"/>
      <c r="H1" s="6"/>
    </row>
    <row r="2" spans="1:8" ht="14.5" x14ac:dyDescent="0.35">
      <c r="A2" s="81" t="s">
        <v>1</v>
      </c>
      <c r="B2" s="82"/>
      <c r="C2" s="82"/>
      <c r="D2" s="82"/>
      <c r="E2" s="82"/>
      <c r="F2" s="82"/>
      <c r="G2" s="82"/>
      <c r="H2" s="82"/>
    </row>
    <row r="3" spans="1:8" ht="14.5" x14ac:dyDescent="0.35">
      <c r="A3" s="83" t="s">
        <v>2</v>
      </c>
      <c r="B3" s="84"/>
      <c r="C3" s="3"/>
      <c r="D3" s="7"/>
      <c r="E3" s="7"/>
      <c r="F3" s="7"/>
      <c r="G3" s="7"/>
      <c r="H3" s="8"/>
    </row>
    <row r="4" spans="1:8" ht="14.5" x14ac:dyDescent="0.35">
      <c r="A4" s="83" t="s">
        <v>3</v>
      </c>
      <c r="B4" s="84"/>
      <c r="C4" s="3"/>
      <c r="D4" s="7"/>
      <c r="E4" s="7"/>
      <c r="F4" s="7"/>
      <c r="G4" s="7"/>
      <c r="H4" s="8"/>
    </row>
    <row r="5" spans="1:8" ht="14.5" x14ac:dyDescent="0.35">
      <c r="A5" s="4"/>
      <c r="B5" s="3"/>
      <c r="C5" s="3"/>
      <c r="D5" s="7"/>
      <c r="E5" s="7"/>
      <c r="F5" s="7"/>
      <c r="G5" s="7"/>
      <c r="H5" s="8"/>
    </row>
    <row r="6" spans="1:8" s="5" customFormat="1" ht="26" x14ac:dyDescent="0.35">
      <c r="A6" s="29" t="s">
        <v>4</v>
      </c>
      <c r="B6" s="56" t="s">
        <v>5</v>
      </c>
      <c r="C6" s="56" t="s">
        <v>6</v>
      </c>
      <c r="D6" s="56" t="s">
        <v>7</v>
      </c>
      <c r="E6" s="56" t="s">
        <v>8</v>
      </c>
      <c r="F6" s="56" t="s">
        <v>9</v>
      </c>
      <c r="G6" s="56" t="s">
        <v>10</v>
      </c>
      <c r="H6" s="56" t="s">
        <v>11</v>
      </c>
    </row>
    <row r="7" spans="1:8" ht="26.5" x14ac:dyDescent="0.35">
      <c r="A7" s="85" t="s">
        <v>12</v>
      </c>
      <c r="B7" s="85" t="s">
        <v>13</v>
      </c>
      <c r="C7" s="30" t="s">
        <v>14</v>
      </c>
      <c r="D7" s="9">
        <v>82612</v>
      </c>
      <c r="E7" s="10" t="s">
        <v>15</v>
      </c>
      <c r="F7" s="10" t="s">
        <v>16</v>
      </c>
      <c r="G7" s="9" t="s">
        <v>17</v>
      </c>
      <c r="H7" s="9" t="s">
        <v>18</v>
      </c>
    </row>
    <row r="8" spans="1:8" ht="26.5" x14ac:dyDescent="0.35">
      <c r="A8" s="85"/>
      <c r="B8" s="85"/>
      <c r="C8" s="30" t="s">
        <v>19</v>
      </c>
      <c r="D8" s="11">
        <v>0.9</v>
      </c>
      <c r="E8" s="10" t="s">
        <v>15</v>
      </c>
      <c r="F8" s="10" t="s">
        <v>16</v>
      </c>
      <c r="G8" s="9" t="s">
        <v>20</v>
      </c>
      <c r="H8" s="9" t="s">
        <v>21</v>
      </c>
    </row>
    <row r="9" spans="1:8" ht="39" x14ac:dyDescent="0.35">
      <c r="A9" s="85"/>
      <c r="B9" s="85"/>
      <c r="C9" s="31" t="s">
        <v>22</v>
      </c>
      <c r="D9" s="12">
        <v>0.9</v>
      </c>
      <c r="E9" s="10" t="s">
        <v>15</v>
      </c>
      <c r="F9" s="10" t="s">
        <v>16</v>
      </c>
      <c r="G9" s="9" t="s">
        <v>20</v>
      </c>
      <c r="H9" s="9" t="s">
        <v>21</v>
      </c>
    </row>
    <row r="10" spans="1:8" ht="26.5" x14ac:dyDescent="0.35">
      <c r="A10" s="86"/>
      <c r="B10" s="86"/>
      <c r="C10" s="32" t="s">
        <v>23</v>
      </c>
      <c r="D10" s="11">
        <v>0.9</v>
      </c>
      <c r="E10" s="10" t="s">
        <v>15</v>
      </c>
      <c r="F10" s="10" t="s">
        <v>16</v>
      </c>
      <c r="G10" s="9" t="s">
        <v>20</v>
      </c>
      <c r="H10" s="9" t="s">
        <v>21</v>
      </c>
    </row>
    <row r="11" spans="1:8" ht="61.5" customHeight="1" x14ac:dyDescent="0.35">
      <c r="A11" s="33" t="s">
        <v>24</v>
      </c>
      <c r="B11" s="34" t="s">
        <v>25</v>
      </c>
      <c r="C11" s="34" t="s">
        <v>26</v>
      </c>
      <c r="D11" s="13">
        <v>0.8</v>
      </c>
      <c r="E11" s="14" t="s">
        <v>15</v>
      </c>
      <c r="F11" s="62" t="s">
        <v>16</v>
      </c>
      <c r="G11" s="14" t="s">
        <v>20</v>
      </c>
      <c r="H11" s="14" t="s">
        <v>21</v>
      </c>
    </row>
    <row r="12" spans="1:8" ht="60.75" customHeight="1" x14ac:dyDescent="0.35">
      <c r="A12" s="35" t="s">
        <v>27</v>
      </c>
      <c r="B12" s="36" t="s">
        <v>28</v>
      </c>
      <c r="C12" s="36" t="s">
        <v>29</v>
      </c>
      <c r="D12" s="15">
        <v>12000</v>
      </c>
      <c r="E12" s="19" t="s">
        <v>30</v>
      </c>
      <c r="F12" s="19" t="s">
        <v>31</v>
      </c>
      <c r="G12" s="15" t="s">
        <v>17</v>
      </c>
      <c r="H12" s="15" t="s">
        <v>18</v>
      </c>
    </row>
    <row r="13" spans="1:8" ht="39.5" x14ac:dyDescent="0.35">
      <c r="A13" s="67" t="s">
        <v>4</v>
      </c>
      <c r="B13" s="73" t="s">
        <v>4</v>
      </c>
      <c r="C13" s="38" t="s">
        <v>32</v>
      </c>
      <c r="D13" s="16">
        <v>3500</v>
      </c>
      <c r="E13" s="57" t="s">
        <v>33</v>
      </c>
      <c r="F13" s="57" t="s">
        <v>34</v>
      </c>
      <c r="G13" s="16" t="s">
        <v>35</v>
      </c>
      <c r="H13" s="16" t="s">
        <v>36</v>
      </c>
    </row>
    <row r="14" spans="1:8" ht="14.5" x14ac:dyDescent="0.35">
      <c r="A14" s="67"/>
      <c r="B14" s="73"/>
      <c r="C14" s="38" t="s">
        <v>37</v>
      </c>
      <c r="D14" s="16">
        <v>1000</v>
      </c>
      <c r="E14" s="57" t="s">
        <v>38</v>
      </c>
      <c r="F14" s="57" t="s">
        <v>39</v>
      </c>
      <c r="G14" s="16" t="s">
        <v>40</v>
      </c>
      <c r="H14" s="16" t="s">
        <v>18</v>
      </c>
    </row>
    <row r="15" spans="1:8" ht="14.5" x14ac:dyDescent="0.35">
      <c r="A15" s="68"/>
      <c r="B15" s="74"/>
      <c r="C15" s="39" t="s">
        <v>41</v>
      </c>
      <c r="D15" s="16">
        <v>7500</v>
      </c>
      <c r="E15" s="57" t="s">
        <v>42</v>
      </c>
      <c r="F15" s="57" t="s">
        <v>43</v>
      </c>
      <c r="G15" s="16" t="s">
        <v>44</v>
      </c>
      <c r="H15" s="16" t="s">
        <v>18</v>
      </c>
    </row>
    <row r="16" spans="1:8" ht="65.5" x14ac:dyDescent="0.35">
      <c r="A16" s="35" t="s">
        <v>45</v>
      </c>
      <c r="B16" s="36" t="s">
        <v>46</v>
      </c>
      <c r="C16" s="36" t="s">
        <v>47</v>
      </c>
      <c r="D16" s="15">
        <v>11500</v>
      </c>
      <c r="E16" s="19" t="s">
        <v>48</v>
      </c>
      <c r="F16" s="19" t="s">
        <v>49</v>
      </c>
      <c r="G16" s="15" t="s">
        <v>17</v>
      </c>
      <c r="H16" s="15" t="s">
        <v>18</v>
      </c>
    </row>
    <row r="17" spans="1:8" ht="52.5" x14ac:dyDescent="0.35">
      <c r="A17" s="67" t="s">
        <v>4</v>
      </c>
      <c r="B17" s="69" t="s">
        <v>4</v>
      </c>
      <c r="C17" s="38" t="s">
        <v>50</v>
      </c>
      <c r="D17" s="16">
        <v>4000</v>
      </c>
      <c r="E17" s="57" t="s">
        <v>33</v>
      </c>
      <c r="F17" s="57" t="s">
        <v>51</v>
      </c>
      <c r="G17" s="16" t="s">
        <v>52</v>
      </c>
      <c r="H17" s="16" t="s">
        <v>18</v>
      </c>
    </row>
    <row r="18" spans="1:8" ht="14.5" x14ac:dyDescent="0.35">
      <c r="A18" s="68"/>
      <c r="B18" s="70"/>
      <c r="C18" s="39" t="s">
        <v>53</v>
      </c>
      <c r="D18" s="16">
        <v>7500</v>
      </c>
      <c r="E18" s="57" t="s">
        <v>54</v>
      </c>
      <c r="F18" s="57" t="s">
        <v>43</v>
      </c>
      <c r="G18" s="16" t="s">
        <v>44</v>
      </c>
      <c r="H18" s="16" t="s">
        <v>18</v>
      </c>
    </row>
    <row r="19" spans="1:8" ht="40.5" customHeight="1" x14ac:dyDescent="0.35">
      <c r="A19" s="35" t="s">
        <v>55</v>
      </c>
      <c r="B19" s="36" t="s">
        <v>56</v>
      </c>
      <c r="C19" s="36" t="s">
        <v>57</v>
      </c>
      <c r="D19" s="15">
        <v>1350</v>
      </c>
      <c r="E19" s="19" t="s">
        <v>58</v>
      </c>
      <c r="F19" s="19" t="s">
        <v>59</v>
      </c>
      <c r="G19" s="15" t="s">
        <v>17</v>
      </c>
      <c r="H19" s="15" t="s">
        <v>18</v>
      </c>
    </row>
    <row r="20" spans="1:8" ht="14.5" x14ac:dyDescent="0.35">
      <c r="A20" s="67" t="s">
        <v>4</v>
      </c>
      <c r="B20" s="69" t="s">
        <v>4</v>
      </c>
      <c r="C20" s="38" t="s">
        <v>60</v>
      </c>
      <c r="D20" s="65">
        <v>3</v>
      </c>
      <c r="E20" s="57" t="s">
        <v>61</v>
      </c>
      <c r="F20" s="57" t="s">
        <v>59</v>
      </c>
      <c r="G20" s="16" t="s">
        <v>62</v>
      </c>
      <c r="H20" s="16" t="s">
        <v>63</v>
      </c>
    </row>
    <row r="21" spans="1:8" ht="38.5" customHeight="1" x14ac:dyDescent="0.35">
      <c r="A21" s="67"/>
      <c r="B21" s="69"/>
      <c r="C21" s="38" t="s">
        <v>64</v>
      </c>
      <c r="D21" s="65">
        <v>800</v>
      </c>
      <c r="E21" s="57" t="s">
        <v>61</v>
      </c>
      <c r="F21" s="57" t="s">
        <v>59</v>
      </c>
      <c r="G21" s="16" t="s">
        <v>62</v>
      </c>
      <c r="H21" s="16" t="s">
        <v>63</v>
      </c>
    </row>
    <row r="22" spans="1:8" ht="14.5" x14ac:dyDescent="0.35">
      <c r="A22" s="68"/>
      <c r="B22" s="70"/>
      <c r="C22" s="38" t="s">
        <v>65</v>
      </c>
      <c r="D22" s="16">
        <v>450</v>
      </c>
      <c r="E22" s="57" t="s">
        <v>66</v>
      </c>
      <c r="F22" s="57" t="s">
        <v>59</v>
      </c>
      <c r="G22" s="16" t="s">
        <v>67</v>
      </c>
      <c r="H22" s="16" t="s">
        <v>4</v>
      </c>
    </row>
    <row r="23" spans="1:8" ht="65" x14ac:dyDescent="0.35">
      <c r="A23" s="35" t="s">
        <v>68</v>
      </c>
      <c r="B23" s="36" t="s">
        <v>69</v>
      </c>
      <c r="C23" s="36" t="s">
        <v>70</v>
      </c>
      <c r="D23" s="15">
        <v>6455</v>
      </c>
      <c r="E23" s="19" t="s">
        <v>71</v>
      </c>
      <c r="F23" s="57" t="s">
        <v>72</v>
      </c>
      <c r="G23" s="15" t="s">
        <v>17</v>
      </c>
      <c r="H23" s="15" t="s">
        <v>18</v>
      </c>
    </row>
    <row r="24" spans="1:8" ht="39.5" x14ac:dyDescent="0.35">
      <c r="A24" s="67" t="s">
        <v>4</v>
      </c>
      <c r="B24" s="69" t="s">
        <v>4</v>
      </c>
      <c r="C24" s="38" t="s">
        <v>73</v>
      </c>
      <c r="D24" s="16">
        <v>800</v>
      </c>
      <c r="E24" s="57" t="s">
        <v>33</v>
      </c>
      <c r="F24" s="57" t="s">
        <v>34</v>
      </c>
      <c r="G24" s="16" t="s">
        <v>35</v>
      </c>
      <c r="H24" s="16" t="s">
        <v>36</v>
      </c>
    </row>
    <row r="25" spans="1:8" ht="14.5" x14ac:dyDescent="0.35">
      <c r="A25" s="67"/>
      <c r="B25" s="69"/>
      <c r="C25" s="38" t="s">
        <v>73</v>
      </c>
      <c r="D25" s="16">
        <v>1400</v>
      </c>
      <c r="E25" s="57" t="s">
        <v>42</v>
      </c>
      <c r="F25" s="57" t="s">
        <v>43</v>
      </c>
      <c r="G25" s="16" t="s">
        <v>44</v>
      </c>
      <c r="H25" s="16" t="s">
        <v>18</v>
      </c>
    </row>
    <row r="26" spans="1:8" ht="14.5" x14ac:dyDescent="0.35">
      <c r="A26" s="68"/>
      <c r="B26" s="70"/>
      <c r="C26" s="65" t="s">
        <v>74</v>
      </c>
      <c r="D26" s="65">
        <v>259</v>
      </c>
      <c r="E26" s="64" t="s">
        <v>61</v>
      </c>
      <c r="F26" s="64" t="s">
        <v>72</v>
      </c>
      <c r="G26" s="16" t="s">
        <v>75</v>
      </c>
      <c r="H26" s="16" t="s">
        <v>63</v>
      </c>
    </row>
    <row r="27" spans="1:8" ht="39" x14ac:dyDescent="0.35">
      <c r="A27" s="35" t="s">
        <v>76</v>
      </c>
      <c r="B27" s="36" t="s">
        <v>77</v>
      </c>
      <c r="C27" s="36" t="s">
        <v>78</v>
      </c>
      <c r="D27" s="15">
        <v>1678</v>
      </c>
      <c r="E27" s="19" t="s">
        <v>79</v>
      </c>
      <c r="F27" s="63" t="s">
        <v>80</v>
      </c>
      <c r="G27" s="15" t="s">
        <v>17</v>
      </c>
      <c r="H27" s="15" t="s">
        <v>18</v>
      </c>
    </row>
    <row r="28" spans="1:8" ht="14.5" x14ac:dyDescent="0.35">
      <c r="A28" s="67" t="s">
        <v>4</v>
      </c>
      <c r="B28" s="69" t="s">
        <v>4</v>
      </c>
      <c r="C28" s="38" t="s">
        <v>81</v>
      </c>
      <c r="D28" s="16">
        <v>1603</v>
      </c>
      <c r="E28" s="57" t="s">
        <v>38</v>
      </c>
      <c r="F28" s="57" t="s">
        <v>80</v>
      </c>
      <c r="G28" s="16" t="s">
        <v>82</v>
      </c>
      <c r="H28" s="16" t="s">
        <v>18</v>
      </c>
    </row>
    <row r="29" spans="1:8" ht="14.5" customHeight="1" x14ac:dyDescent="0.35">
      <c r="A29" s="68"/>
      <c r="B29" s="70"/>
      <c r="C29" s="38" t="s">
        <v>83</v>
      </c>
      <c r="D29" s="16">
        <v>75</v>
      </c>
      <c r="E29" s="57" t="s">
        <v>54</v>
      </c>
      <c r="F29" s="57" t="s">
        <v>43</v>
      </c>
      <c r="G29" s="16" t="s">
        <v>84</v>
      </c>
      <c r="H29" s="16" t="s">
        <v>18</v>
      </c>
    </row>
    <row r="30" spans="1:8" ht="52.5" x14ac:dyDescent="0.35">
      <c r="A30" s="35" t="s">
        <v>85</v>
      </c>
      <c r="B30" s="36" t="s">
        <v>86</v>
      </c>
      <c r="C30" s="36" t="s">
        <v>87</v>
      </c>
      <c r="D30" s="15">
        <v>7070</v>
      </c>
      <c r="E30" s="19" t="s">
        <v>88</v>
      </c>
      <c r="F30" s="19" t="s">
        <v>89</v>
      </c>
      <c r="G30" s="15" t="s">
        <v>17</v>
      </c>
      <c r="H30" s="15" t="s">
        <v>18</v>
      </c>
    </row>
    <row r="31" spans="1:8" ht="14.5" customHeight="1" x14ac:dyDescent="0.35">
      <c r="A31" s="67" t="s">
        <v>4</v>
      </c>
      <c r="B31" s="69" t="s">
        <v>4</v>
      </c>
      <c r="C31" s="38" t="s">
        <v>90</v>
      </c>
      <c r="D31" s="16">
        <v>45</v>
      </c>
      <c r="E31" s="57" t="s">
        <v>54</v>
      </c>
      <c r="F31" s="57" t="s">
        <v>43</v>
      </c>
      <c r="G31" s="16" t="s">
        <v>91</v>
      </c>
      <c r="H31" s="16" t="s">
        <v>18</v>
      </c>
    </row>
    <row r="32" spans="1:8" ht="14.5" customHeight="1" x14ac:dyDescent="0.35">
      <c r="A32" s="67"/>
      <c r="B32" s="69"/>
      <c r="C32" s="38" t="s">
        <v>92</v>
      </c>
      <c r="D32" s="16">
        <v>60</v>
      </c>
      <c r="E32" s="57" t="s">
        <v>54</v>
      </c>
      <c r="F32" s="57" t="s">
        <v>43</v>
      </c>
      <c r="G32" s="16" t="s">
        <v>84</v>
      </c>
      <c r="H32" s="16" t="s">
        <v>18</v>
      </c>
    </row>
    <row r="33" spans="1:8" ht="14.5" customHeight="1" x14ac:dyDescent="0.35">
      <c r="A33" s="67"/>
      <c r="B33" s="69"/>
      <c r="C33" s="38" t="s">
        <v>93</v>
      </c>
      <c r="D33" s="16">
        <v>613</v>
      </c>
      <c r="E33" s="57" t="s">
        <v>54</v>
      </c>
      <c r="F33" s="57" t="s">
        <v>43</v>
      </c>
      <c r="G33" s="16" t="s">
        <v>94</v>
      </c>
      <c r="H33" s="16" t="s">
        <v>18</v>
      </c>
    </row>
    <row r="34" spans="1:8" ht="14.5" customHeight="1" x14ac:dyDescent="0.35">
      <c r="A34" s="67"/>
      <c r="B34" s="69"/>
      <c r="C34" s="38" t="s">
        <v>95</v>
      </c>
      <c r="D34" s="16">
        <v>108</v>
      </c>
      <c r="E34" s="57" t="s">
        <v>54</v>
      </c>
      <c r="F34" s="57" t="s">
        <v>43</v>
      </c>
      <c r="G34" s="16" t="s">
        <v>96</v>
      </c>
      <c r="H34" s="16" t="s">
        <v>18</v>
      </c>
    </row>
    <row r="35" spans="1:8" ht="14.5" customHeight="1" x14ac:dyDescent="0.35">
      <c r="A35" s="67"/>
      <c r="B35" s="69"/>
      <c r="C35" s="65" t="s">
        <v>97</v>
      </c>
      <c r="D35" s="65">
        <v>4500</v>
      </c>
      <c r="E35" s="57" t="s">
        <v>61</v>
      </c>
      <c r="F35" s="57" t="s">
        <v>98</v>
      </c>
      <c r="G35" s="16" t="s">
        <v>62</v>
      </c>
      <c r="H35" s="17" t="s">
        <v>63</v>
      </c>
    </row>
    <row r="36" spans="1:8" ht="14.5" customHeight="1" x14ac:dyDescent="0.35">
      <c r="A36" s="67"/>
      <c r="B36" s="69"/>
      <c r="C36" s="65" t="s">
        <v>99</v>
      </c>
      <c r="D36" s="65">
        <v>0</v>
      </c>
      <c r="E36" s="57" t="s">
        <v>61</v>
      </c>
      <c r="F36" s="57" t="s">
        <v>59</v>
      </c>
      <c r="G36" s="16" t="s">
        <v>62</v>
      </c>
      <c r="H36" s="16" t="s">
        <v>63</v>
      </c>
    </row>
    <row r="37" spans="1:8" ht="24.75" customHeight="1" x14ac:dyDescent="0.35">
      <c r="A37" s="67"/>
      <c r="B37" s="69"/>
      <c r="C37" s="38" t="s">
        <v>100</v>
      </c>
      <c r="D37" s="16">
        <v>2335</v>
      </c>
      <c r="E37" s="57" t="s">
        <v>66</v>
      </c>
      <c r="F37" s="57" t="s">
        <v>101</v>
      </c>
      <c r="G37" s="16" t="s">
        <v>102</v>
      </c>
      <c r="H37" s="16" t="s">
        <v>4</v>
      </c>
    </row>
    <row r="38" spans="1:8" ht="14.5" customHeight="1" x14ac:dyDescent="0.35">
      <c r="A38" s="67"/>
      <c r="B38" s="69"/>
      <c r="C38" s="38" t="s">
        <v>103</v>
      </c>
      <c r="D38" s="16">
        <v>486</v>
      </c>
      <c r="E38" s="57" t="s">
        <v>38</v>
      </c>
      <c r="F38" s="57" t="s">
        <v>80</v>
      </c>
      <c r="G38" s="16" t="s">
        <v>82</v>
      </c>
      <c r="H38" s="16" t="s">
        <v>18</v>
      </c>
    </row>
    <row r="39" spans="1:8" ht="72" customHeight="1" x14ac:dyDescent="0.35">
      <c r="A39" s="67"/>
      <c r="B39" s="69"/>
      <c r="C39" s="38" t="s">
        <v>104</v>
      </c>
      <c r="D39" s="16">
        <v>3000</v>
      </c>
      <c r="E39" s="57" t="s">
        <v>33</v>
      </c>
      <c r="F39" s="57" t="s">
        <v>105</v>
      </c>
      <c r="G39" s="16" t="s">
        <v>106</v>
      </c>
      <c r="H39" s="16" t="s">
        <v>107</v>
      </c>
    </row>
    <row r="40" spans="1:8" ht="14.5" customHeight="1" x14ac:dyDescent="0.35">
      <c r="A40" s="67"/>
      <c r="B40" s="69"/>
      <c r="C40" s="40" t="s">
        <v>108</v>
      </c>
      <c r="D40" s="18">
        <v>100</v>
      </c>
      <c r="E40" s="57" t="s">
        <v>66</v>
      </c>
      <c r="F40" s="57" t="s">
        <v>101</v>
      </c>
      <c r="G40" s="16" t="s">
        <v>109</v>
      </c>
      <c r="H40" s="17" t="s">
        <v>18</v>
      </c>
    </row>
    <row r="41" spans="1:8" ht="39.75" customHeight="1" x14ac:dyDescent="0.35">
      <c r="A41" s="68"/>
      <c r="B41" s="70"/>
      <c r="C41" s="41" t="s">
        <v>110</v>
      </c>
      <c r="D41" s="16">
        <v>250</v>
      </c>
      <c r="E41" s="57" t="s">
        <v>61</v>
      </c>
      <c r="F41" s="57" t="s">
        <v>59</v>
      </c>
      <c r="G41" s="16" t="s">
        <v>62</v>
      </c>
      <c r="H41" s="16" t="s">
        <v>18</v>
      </c>
    </row>
    <row r="42" spans="1:8" ht="26.5" x14ac:dyDescent="0.35">
      <c r="A42" s="42" t="s">
        <v>111</v>
      </c>
      <c r="B42" s="36" t="s">
        <v>112</v>
      </c>
      <c r="C42" s="36" t="s">
        <v>113</v>
      </c>
      <c r="D42" s="15">
        <v>750</v>
      </c>
      <c r="E42" s="19" t="s">
        <v>54</v>
      </c>
      <c r="F42" s="19" t="s">
        <v>43</v>
      </c>
      <c r="G42" s="15" t="s">
        <v>114</v>
      </c>
      <c r="H42" s="15" t="s">
        <v>18</v>
      </c>
    </row>
    <row r="43" spans="1:8" ht="65" x14ac:dyDescent="0.35">
      <c r="A43" s="33" t="s">
        <v>115</v>
      </c>
      <c r="B43" s="34" t="s">
        <v>116</v>
      </c>
      <c r="C43" s="34" t="s">
        <v>117</v>
      </c>
      <c r="D43" s="13">
        <v>0.8</v>
      </c>
      <c r="E43" s="14" t="s">
        <v>118</v>
      </c>
      <c r="F43" s="14" t="s">
        <v>59</v>
      </c>
      <c r="G43" s="14" t="s">
        <v>20</v>
      </c>
      <c r="H43" s="14" t="s">
        <v>21</v>
      </c>
    </row>
    <row r="44" spans="1:8" ht="39.5" x14ac:dyDescent="0.35">
      <c r="A44" s="35" t="s">
        <v>119</v>
      </c>
      <c r="B44" s="36" t="s">
        <v>120</v>
      </c>
      <c r="C44" s="36" t="s">
        <v>121</v>
      </c>
      <c r="D44" s="15">
        <v>4480</v>
      </c>
      <c r="E44" s="19" t="s">
        <v>118</v>
      </c>
      <c r="F44" s="19" t="s">
        <v>59</v>
      </c>
      <c r="G44" s="15" t="s">
        <v>17</v>
      </c>
      <c r="H44" s="15" t="s">
        <v>18</v>
      </c>
    </row>
    <row r="45" spans="1:8" ht="14.5" customHeight="1" x14ac:dyDescent="0.35">
      <c r="A45" s="67" t="s">
        <v>4</v>
      </c>
      <c r="B45" s="69" t="s">
        <v>4</v>
      </c>
      <c r="C45" s="38" t="s">
        <v>122</v>
      </c>
      <c r="D45" s="16">
        <v>100</v>
      </c>
      <c r="E45" s="57" t="s">
        <v>61</v>
      </c>
      <c r="F45" s="57" t="s">
        <v>59</v>
      </c>
      <c r="G45" s="16" t="s">
        <v>123</v>
      </c>
      <c r="H45" s="16" t="s">
        <v>18</v>
      </c>
    </row>
    <row r="46" spans="1:8" ht="14.5" customHeight="1" x14ac:dyDescent="0.35">
      <c r="A46" s="67"/>
      <c r="B46" s="69"/>
      <c r="C46" s="38" t="s">
        <v>124</v>
      </c>
      <c r="D46" s="16">
        <v>1000</v>
      </c>
      <c r="E46" s="57" t="s">
        <v>66</v>
      </c>
      <c r="F46" s="57" t="s">
        <v>43</v>
      </c>
      <c r="G46" s="16" t="s">
        <v>109</v>
      </c>
      <c r="H46" s="16" t="s">
        <v>4</v>
      </c>
    </row>
    <row r="47" spans="1:8" ht="78.75" customHeight="1" x14ac:dyDescent="0.35">
      <c r="A47" s="67"/>
      <c r="B47" s="69"/>
      <c r="C47" s="38" t="s">
        <v>125</v>
      </c>
      <c r="D47" s="16">
        <v>3000</v>
      </c>
      <c r="E47" s="57" t="s">
        <v>33</v>
      </c>
      <c r="F47" s="57" t="s">
        <v>105</v>
      </c>
      <c r="G47" s="16" t="s">
        <v>126</v>
      </c>
      <c r="H47" s="16" t="s">
        <v>127</v>
      </c>
    </row>
    <row r="48" spans="1:8" ht="14.5" customHeight="1" x14ac:dyDescent="0.35">
      <c r="A48" s="68"/>
      <c r="B48" s="70"/>
      <c r="C48" s="38" t="s">
        <v>122</v>
      </c>
      <c r="D48" s="16">
        <v>350</v>
      </c>
      <c r="E48" s="57" t="s">
        <v>54</v>
      </c>
      <c r="F48" s="57" t="s">
        <v>43</v>
      </c>
      <c r="G48" s="16" t="s">
        <v>128</v>
      </c>
      <c r="H48" s="16" t="s">
        <v>18</v>
      </c>
    </row>
    <row r="49" spans="1:8" ht="52" x14ac:dyDescent="0.35">
      <c r="A49" s="35" t="s">
        <v>129</v>
      </c>
      <c r="B49" s="36" t="s">
        <v>130</v>
      </c>
      <c r="C49" s="36" t="s">
        <v>131</v>
      </c>
      <c r="D49" s="15">
        <v>2405</v>
      </c>
      <c r="E49" s="19" t="s">
        <v>132</v>
      </c>
      <c r="F49" s="19" t="s">
        <v>72</v>
      </c>
      <c r="G49" s="15" t="s">
        <v>17</v>
      </c>
      <c r="H49" s="15" t="s">
        <v>18</v>
      </c>
    </row>
    <row r="50" spans="1:8" ht="14.5" customHeight="1" x14ac:dyDescent="0.35">
      <c r="A50" s="67" t="s">
        <v>4</v>
      </c>
      <c r="B50" s="69" t="s">
        <v>4</v>
      </c>
      <c r="C50" s="38" t="s">
        <v>133</v>
      </c>
      <c r="D50" s="16">
        <v>0</v>
      </c>
      <c r="E50" s="57" t="s">
        <v>61</v>
      </c>
      <c r="F50" s="57" t="s">
        <v>72</v>
      </c>
      <c r="G50" s="16" t="s">
        <v>134</v>
      </c>
      <c r="H50" s="16" t="s">
        <v>135</v>
      </c>
    </row>
    <row r="51" spans="1:8" ht="22.5" customHeight="1" x14ac:dyDescent="0.35">
      <c r="A51" s="67"/>
      <c r="B51" s="69"/>
      <c r="C51" s="38" t="s">
        <v>136</v>
      </c>
      <c r="D51" s="16">
        <v>0</v>
      </c>
      <c r="E51" s="57" t="s">
        <v>61</v>
      </c>
      <c r="F51" s="57" t="s">
        <v>72</v>
      </c>
      <c r="G51" s="16" t="s">
        <v>137</v>
      </c>
      <c r="H51" s="16" t="s">
        <v>63</v>
      </c>
    </row>
    <row r="52" spans="1:8" ht="14.5" customHeight="1" x14ac:dyDescent="0.35">
      <c r="A52" s="67"/>
      <c r="B52" s="69"/>
      <c r="C52" s="43" t="s">
        <v>138</v>
      </c>
      <c r="D52" s="20">
        <v>100</v>
      </c>
      <c r="E52" s="57" t="s">
        <v>54</v>
      </c>
      <c r="F52" s="57" t="s">
        <v>43</v>
      </c>
      <c r="G52" s="16" t="s">
        <v>139</v>
      </c>
      <c r="H52" s="16" t="s">
        <v>140</v>
      </c>
    </row>
    <row r="53" spans="1:8" ht="14.5" customHeight="1" x14ac:dyDescent="0.35">
      <c r="A53" s="67"/>
      <c r="B53" s="69"/>
      <c r="C53" s="43" t="s">
        <v>141</v>
      </c>
      <c r="D53" s="21">
        <v>50</v>
      </c>
      <c r="E53" s="57" t="s">
        <v>54</v>
      </c>
      <c r="F53" s="57" t="s">
        <v>43</v>
      </c>
      <c r="G53" s="16" t="s">
        <v>139</v>
      </c>
      <c r="H53" s="16" t="s">
        <v>140</v>
      </c>
    </row>
    <row r="54" spans="1:8" ht="14.5" customHeight="1" x14ac:dyDescent="0.35">
      <c r="A54" s="67"/>
      <c r="B54" s="69"/>
      <c r="C54" s="38" t="s">
        <v>142</v>
      </c>
      <c r="D54" s="16">
        <v>50</v>
      </c>
      <c r="E54" s="57" t="s">
        <v>33</v>
      </c>
      <c r="F54" s="57" t="s">
        <v>143</v>
      </c>
      <c r="G54" s="16" t="s">
        <v>144</v>
      </c>
      <c r="H54" s="16" t="s">
        <v>145</v>
      </c>
    </row>
    <row r="55" spans="1:8" ht="14.5" customHeight="1" x14ac:dyDescent="0.35">
      <c r="A55" s="68"/>
      <c r="B55" s="70"/>
      <c r="C55" s="43" t="s">
        <v>146</v>
      </c>
      <c r="D55" s="21">
        <v>400</v>
      </c>
      <c r="E55" s="57" t="s">
        <v>42</v>
      </c>
      <c r="F55" s="57" t="s">
        <v>43</v>
      </c>
      <c r="G55" s="16" t="s">
        <v>139</v>
      </c>
      <c r="H55" s="16" t="s">
        <v>140</v>
      </c>
    </row>
    <row r="56" spans="1:8" ht="52" x14ac:dyDescent="0.35">
      <c r="A56" s="35" t="s">
        <v>147</v>
      </c>
      <c r="B56" s="36" t="s">
        <v>148</v>
      </c>
      <c r="C56" s="36" t="s">
        <v>149</v>
      </c>
      <c r="D56" s="15">
        <v>8625</v>
      </c>
      <c r="E56" s="19" t="s">
        <v>150</v>
      </c>
      <c r="F56" s="19" t="s">
        <v>72</v>
      </c>
      <c r="G56" s="15" t="s">
        <v>17</v>
      </c>
      <c r="H56" s="15" t="s">
        <v>18</v>
      </c>
    </row>
    <row r="57" spans="1:8" ht="14.5" customHeight="1" x14ac:dyDescent="0.35">
      <c r="A57" s="67" t="s">
        <v>4</v>
      </c>
      <c r="B57" s="69" t="s">
        <v>4</v>
      </c>
      <c r="C57" s="38" t="s">
        <v>151</v>
      </c>
      <c r="D57" s="16">
        <v>1000</v>
      </c>
      <c r="E57" s="16" t="s">
        <v>61</v>
      </c>
      <c r="F57" s="16" t="s">
        <v>152</v>
      </c>
      <c r="G57" s="16" t="s">
        <v>75</v>
      </c>
      <c r="H57" s="16" t="s">
        <v>18</v>
      </c>
    </row>
    <row r="58" spans="1:8" ht="41.25" customHeight="1" x14ac:dyDescent="0.35">
      <c r="A58" s="67"/>
      <c r="B58" s="69"/>
      <c r="C58" s="38" t="s">
        <v>153</v>
      </c>
      <c r="D58" s="16">
        <v>4000</v>
      </c>
      <c r="E58" s="57" t="s">
        <v>33</v>
      </c>
      <c r="F58" s="57" t="s">
        <v>154</v>
      </c>
      <c r="G58" s="16" t="s">
        <v>52</v>
      </c>
      <c r="H58" s="16" t="s">
        <v>155</v>
      </c>
    </row>
    <row r="59" spans="1:8" ht="14.5" customHeight="1" x14ac:dyDescent="0.35">
      <c r="A59" s="68"/>
      <c r="B59" s="70"/>
      <c r="C59" s="38" t="s">
        <v>156</v>
      </c>
      <c r="D59" s="16">
        <v>0</v>
      </c>
      <c r="E59" s="57" t="s">
        <v>61</v>
      </c>
      <c r="F59" s="16" t="s">
        <v>152</v>
      </c>
      <c r="G59" s="16" t="s">
        <v>62</v>
      </c>
      <c r="H59" s="16" t="s">
        <v>63</v>
      </c>
    </row>
    <row r="60" spans="1:8" ht="65" x14ac:dyDescent="0.35">
      <c r="A60" s="35" t="s">
        <v>157</v>
      </c>
      <c r="B60" s="36" t="s">
        <v>158</v>
      </c>
      <c r="C60" s="36" t="s">
        <v>159</v>
      </c>
      <c r="D60" s="15">
        <v>5000</v>
      </c>
      <c r="E60" s="19" t="s">
        <v>66</v>
      </c>
      <c r="F60" s="19" t="s">
        <v>101</v>
      </c>
      <c r="G60" s="15" t="s">
        <v>17</v>
      </c>
      <c r="H60" s="15" t="s">
        <v>18</v>
      </c>
    </row>
    <row r="61" spans="1:8" ht="14.5" x14ac:dyDescent="0.35">
      <c r="A61" s="35" t="s">
        <v>4</v>
      </c>
      <c r="B61" s="38" t="s">
        <v>4</v>
      </c>
      <c r="C61" s="38" t="s">
        <v>160</v>
      </c>
      <c r="D61" s="16">
        <v>4000</v>
      </c>
      <c r="E61" s="57" t="s">
        <v>66</v>
      </c>
      <c r="F61" s="19" t="s">
        <v>101</v>
      </c>
      <c r="G61" s="16" t="s">
        <v>161</v>
      </c>
      <c r="H61" s="16" t="s">
        <v>18</v>
      </c>
    </row>
    <row r="62" spans="1:8" ht="14.5" x14ac:dyDescent="0.35">
      <c r="A62" s="35" t="s">
        <v>4</v>
      </c>
      <c r="B62" s="38" t="s">
        <v>4</v>
      </c>
      <c r="C62" s="44" t="s">
        <v>162</v>
      </c>
      <c r="D62" s="16">
        <v>1000</v>
      </c>
      <c r="E62" s="57" t="s">
        <v>66</v>
      </c>
      <c r="F62" s="19" t="s">
        <v>101</v>
      </c>
      <c r="G62" s="16" t="s">
        <v>109</v>
      </c>
      <c r="H62" s="16" t="s">
        <v>18</v>
      </c>
    </row>
    <row r="63" spans="1:8" ht="39" x14ac:dyDescent="0.35">
      <c r="A63" s="45" t="s">
        <v>163</v>
      </c>
      <c r="B63" s="46" t="s">
        <v>164</v>
      </c>
      <c r="C63" s="47" t="s">
        <v>165</v>
      </c>
      <c r="D63" s="19">
        <v>4178</v>
      </c>
      <c r="E63" s="19" t="s">
        <v>166</v>
      </c>
      <c r="F63" s="15" t="s">
        <v>167</v>
      </c>
      <c r="G63" s="19" t="s">
        <v>17</v>
      </c>
      <c r="H63" s="19" t="s">
        <v>18</v>
      </c>
    </row>
    <row r="64" spans="1:8" ht="14.5" customHeight="1" x14ac:dyDescent="0.35">
      <c r="A64" s="67" t="s">
        <v>4</v>
      </c>
      <c r="B64" s="69" t="s">
        <v>4</v>
      </c>
      <c r="C64" s="65" t="s">
        <v>168</v>
      </c>
      <c r="D64" s="65">
        <v>7</v>
      </c>
      <c r="E64" s="57" t="s">
        <v>61</v>
      </c>
      <c r="F64" s="16" t="s">
        <v>152</v>
      </c>
      <c r="G64" s="16" t="s">
        <v>169</v>
      </c>
      <c r="H64" s="16" t="s">
        <v>18</v>
      </c>
    </row>
    <row r="65" spans="1:8" ht="14.5" customHeight="1" x14ac:dyDescent="0.35">
      <c r="A65" s="67"/>
      <c r="B65" s="69"/>
      <c r="C65" s="65" t="s">
        <v>170</v>
      </c>
      <c r="D65" s="65">
        <v>0</v>
      </c>
      <c r="E65" s="57" t="s">
        <v>61</v>
      </c>
      <c r="F65" s="16" t="s">
        <v>152</v>
      </c>
      <c r="G65" s="16" t="s">
        <v>171</v>
      </c>
      <c r="H65" s="17" t="s">
        <v>63</v>
      </c>
    </row>
    <row r="66" spans="1:8" ht="14.5" customHeight="1" x14ac:dyDescent="0.35">
      <c r="A66" s="67"/>
      <c r="B66" s="69"/>
      <c r="C66" s="65" t="s">
        <v>172</v>
      </c>
      <c r="D66" s="65">
        <v>694</v>
      </c>
      <c r="E66" s="57" t="s">
        <v>61</v>
      </c>
      <c r="F66" s="16" t="s">
        <v>152</v>
      </c>
      <c r="G66" s="16" t="s">
        <v>134</v>
      </c>
      <c r="H66" s="17" t="s">
        <v>135</v>
      </c>
    </row>
    <row r="67" spans="1:8" ht="14.5" customHeight="1" x14ac:dyDescent="0.35">
      <c r="A67" s="67"/>
      <c r="B67" s="69"/>
      <c r="C67" s="65" t="s">
        <v>173</v>
      </c>
      <c r="D67" s="65">
        <v>1500</v>
      </c>
      <c r="E67" s="57" t="s">
        <v>61</v>
      </c>
      <c r="F67" s="16" t="s">
        <v>152</v>
      </c>
      <c r="G67" s="16" t="s">
        <v>134</v>
      </c>
      <c r="H67" s="17" t="s">
        <v>135</v>
      </c>
    </row>
    <row r="68" spans="1:8" ht="14.5" customHeight="1" x14ac:dyDescent="0.35">
      <c r="A68" s="68"/>
      <c r="B68" s="70"/>
      <c r="C68" s="38" t="s">
        <v>174</v>
      </c>
      <c r="D68" s="16">
        <v>2378</v>
      </c>
      <c r="E68" s="57" t="s">
        <v>38</v>
      </c>
      <c r="F68" s="16" t="s">
        <v>175</v>
      </c>
      <c r="G68" s="16" t="s">
        <v>176</v>
      </c>
      <c r="H68" s="16" t="s">
        <v>18</v>
      </c>
    </row>
    <row r="69" spans="1:8" ht="26.5" x14ac:dyDescent="0.35">
      <c r="A69" s="37" t="s">
        <v>177</v>
      </c>
      <c r="B69" s="36" t="s">
        <v>178</v>
      </c>
      <c r="C69" s="66" t="s">
        <v>179</v>
      </c>
      <c r="D69" s="15">
        <v>935</v>
      </c>
      <c r="E69" s="19" t="s">
        <v>61</v>
      </c>
      <c r="F69" s="15" t="s">
        <v>180</v>
      </c>
      <c r="G69" s="15" t="s">
        <v>17</v>
      </c>
      <c r="H69" s="15" t="s">
        <v>18</v>
      </c>
    </row>
    <row r="70" spans="1:8" ht="44.25" customHeight="1" x14ac:dyDescent="0.35">
      <c r="A70" s="75" t="s">
        <v>181</v>
      </c>
      <c r="B70" s="75" t="s">
        <v>182</v>
      </c>
      <c r="C70" s="48" t="s">
        <v>183</v>
      </c>
      <c r="D70" s="22">
        <v>0.8</v>
      </c>
      <c r="E70" s="14" t="s">
        <v>58</v>
      </c>
      <c r="F70" s="14" t="s">
        <v>152</v>
      </c>
      <c r="G70" s="23" t="s">
        <v>20</v>
      </c>
      <c r="H70" s="23" t="s">
        <v>21</v>
      </c>
    </row>
    <row r="71" spans="1:8" ht="23.25" customHeight="1" x14ac:dyDescent="0.35">
      <c r="A71" s="76"/>
      <c r="B71" s="76"/>
      <c r="C71" s="49" t="s">
        <v>184</v>
      </c>
      <c r="D71" s="24">
        <v>0.9</v>
      </c>
      <c r="E71" s="14" t="s">
        <v>15</v>
      </c>
      <c r="F71" s="14" t="s">
        <v>72</v>
      </c>
      <c r="G71" s="23" t="s">
        <v>20</v>
      </c>
      <c r="H71" s="23" t="s">
        <v>21</v>
      </c>
    </row>
    <row r="72" spans="1:8" ht="38.25" customHeight="1" x14ac:dyDescent="0.35">
      <c r="A72" s="79" t="s">
        <v>185</v>
      </c>
      <c r="B72" s="77" t="s">
        <v>182</v>
      </c>
      <c r="C72" s="50" t="s">
        <v>186</v>
      </c>
      <c r="D72" s="54">
        <v>21000</v>
      </c>
      <c r="E72" s="58" t="s">
        <v>225</v>
      </c>
      <c r="F72" s="58" t="s">
        <v>72</v>
      </c>
      <c r="G72" s="15" t="s">
        <v>17</v>
      </c>
      <c r="H72" s="15" t="s">
        <v>18</v>
      </c>
    </row>
    <row r="73" spans="1:8" ht="36" customHeight="1" x14ac:dyDescent="0.35">
      <c r="A73" s="80"/>
      <c r="B73" s="78"/>
      <c r="C73" s="36" t="s">
        <v>187</v>
      </c>
      <c r="D73" s="54">
        <f>242-37</f>
        <v>205</v>
      </c>
      <c r="E73" s="58" t="s">
        <v>58</v>
      </c>
      <c r="F73" s="58" t="s">
        <v>72</v>
      </c>
      <c r="G73" s="15" t="s">
        <v>17</v>
      </c>
      <c r="H73" s="15" t="s">
        <v>18</v>
      </c>
    </row>
    <row r="74" spans="1:8" ht="14.5" customHeight="1" x14ac:dyDescent="0.35">
      <c r="A74" s="67"/>
      <c r="B74" s="69"/>
      <c r="C74" s="65" t="s">
        <v>188</v>
      </c>
      <c r="D74" s="65">
        <v>2</v>
      </c>
      <c r="E74" s="57" t="s">
        <v>61</v>
      </c>
      <c r="F74" s="60" t="s">
        <v>72</v>
      </c>
      <c r="G74" s="16" t="s">
        <v>189</v>
      </c>
      <c r="H74" s="15" t="s">
        <v>18</v>
      </c>
    </row>
    <row r="75" spans="1:8" ht="14.5" customHeight="1" x14ac:dyDescent="0.35">
      <c r="A75" s="67"/>
      <c r="B75" s="69"/>
      <c r="C75" s="65" t="s">
        <v>190</v>
      </c>
      <c r="D75" s="65">
        <v>0</v>
      </c>
      <c r="E75" s="57" t="s">
        <v>61</v>
      </c>
      <c r="F75" s="60" t="s">
        <v>72</v>
      </c>
      <c r="G75" s="16" t="s">
        <v>189</v>
      </c>
      <c r="H75" s="15" t="s">
        <v>18</v>
      </c>
    </row>
    <row r="76" spans="1:8" ht="14.5" customHeight="1" x14ac:dyDescent="0.35">
      <c r="A76" s="67"/>
      <c r="B76" s="69"/>
      <c r="C76" s="38" t="s">
        <v>191</v>
      </c>
      <c r="D76" s="16">
        <v>200</v>
      </c>
      <c r="E76" s="57" t="s">
        <v>66</v>
      </c>
      <c r="F76" s="60" t="s">
        <v>192</v>
      </c>
      <c r="G76" s="16" t="s">
        <v>193</v>
      </c>
      <c r="H76" s="15" t="s">
        <v>18</v>
      </c>
    </row>
    <row r="77" spans="1:8" ht="27" customHeight="1" x14ac:dyDescent="0.35">
      <c r="A77" s="68"/>
      <c r="B77" s="70"/>
      <c r="C77" s="38" t="s">
        <v>186</v>
      </c>
      <c r="D77" s="16">
        <v>20000</v>
      </c>
      <c r="E77" s="57" t="s">
        <v>66</v>
      </c>
      <c r="F77" s="60" t="s">
        <v>192</v>
      </c>
      <c r="G77" s="16" t="s">
        <v>102</v>
      </c>
      <c r="H77" s="15" t="s">
        <v>18</v>
      </c>
    </row>
    <row r="78" spans="1:8" ht="26.5" x14ac:dyDescent="0.35">
      <c r="A78" s="35" t="s">
        <v>194</v>
      </c>
      <c r="B78" s="36" t="s">
        <v>195</v>
      </c>
      <c r="C78" s="36" t="s">
        <v>196</v>
      </c>
      <c r="D78" s="15">
        <v>591</v>
      </c>
      <c r="E78" s="59" t="s">
        <v>197</v>
      </c>
      <c r="F78" s="59" t="s">
        <v>72</v>
      </c>
      <c r="G78" s="15" t="s">
        <v>17</v>
      </c>
      <c r="H78" s="15" t="s">
        <v>198</v>
      </c>
    </row>
    <row r="79" spans="1:8" ht="14.5" customHeight="1" x14ac:dyDescent="0.35">
      <c r="A79" s="67" t="s">
        <v>4</v>
      </c>
      <c r="B79" s="69" t="s">
        <v>4</v>
      </c>
      <c r="C79" s="38" t="s">
        <v>199</v>
      </c>
      <c r="D79" s="16">
        <v>29</v>
      </c>
      <c r="E79" s="60" t="s">
        <v>54</v>
      </c>
      <c r="F79" s="60" t="s">
        <v>43</v>
      </c>
      <c r="G79" s="16" t="s">
        <v>84</v>
      </c>
      <c r="H79" s="16" t="s">
        <v>140</v>
      </c>
    </row>
    <row r="80" spans="1:8" ht="14.5" customHeight="1" x14ac:dyDescent="0.35">
      <c r="A80" s="67"/>
      <c r="B80" s="69"/>
      <c r="C80" s="39" t="s">
        <v>200</v>
      </c>
      <c r="D80" s="16">
        <v>29</v>
      </c>
      <c r="E80" s="60" t="s">
        <v>54</v>
      </c>
      <c r="F80" s="60" t="s">
        <v>43</v>
      </c>
      <c r="G80" s="16" t="s">
        <v>84</v>
      </c>
      <c r="H80" s="16" t="s">
        <v>140</v>
      </c>
    </row>
    <row r="81" spans="1:8" ht="14.5" customHeight="1" x14ac:dyDescent="0.35">
      <c r="A81" s="68"/>
      <c r="B81" s="70"/>
      <c r="C81" s="38" t="s">
        <v>201</v>
      </c>
      <c r="D81" s="16">
        <v>0</v>
      </c>
      <c r="E81" s="60" t="s">
        <v>61</v>
      </c>
      <c r="F81" s="60" t="s">
        <v>72</v>
      </c>
      <c r="G81" s="16" t="s">
        <v>62</v>
      </c>
      <c r="H81" s="17" t="s">
        <v>63</v>
      </c>
    </row>
    <row r="82" spans="1:8" s="53" customFormat="1" ht="26.5" x14ac:dyDescent="0.35">
      <c r="A82" s="35" t="s">
        <v>202</v>
      </c>
      <c r="B82" s="36" t="s">
        <v>203</v>
      </c>
      <c r="C82" s="36" t="s">
        <v>204</v>
      </c>
      <c r="D82" s="52">
        <v>9</v>
      </c>
      <c r="E82" s="59" t="s">
        <v>15</v>
      </c>
      <c r="F82" s="60" t="s">
        <v>16</v>
      </c>
      <c r="G82" s="15" t="s">
        <v>17</v>
      </c>
      <c r="H82" s="52" t="s">
        <v>18</v>
      </c>
    </row>
    <row r="83" spans="1:8" ht="14.5" customHeight="1" x14ac:dyDescent="0.35">
      <c r="A83" s="71" t="s">
        <v>4</v>
      </c>
      <c r="B83" s="73" t="s">
        <v>4</v>
      </c>
      <c r="C83" s="38" t="s">
        <v>205</v>
      </c>
      <c r="D83" s="20">
        <v>3</v>
      </c>
      <c r="E83" s="60" t="s">
        <v>61</v>
      </c>
      <c r="F83" s="60" t="s">
        <v>206</v>
      </c>
      <c r="G83" s="25" t="s">
        <v>207</v>
      </c>
      <c r="H83" s="16" t="s">
        <v>18</v>
      </c>
    </row>
    <row r="84" spans="1:8" ht="29.25" customHeight="1" x14ac:dyDescent="0.35">
      <c r="A84" s="71"/>
      <c r="B84" s="73"/>
      <c r="C84" s="38" t="s">
        <v>208</v>
      </c>
      <c r="D84" s="16" t="s">
        <v>209</v>
      </c>
      <c r="E84" s="60" t="s">
        <v>210</v>
      </c>
      <c r="F84" s="60" t="s">
        <v>211</v>
      </c>
      <c r="G84" s="25" t="s">
        <v>212</v>
      </c>
      <c r="H84" s="20" t="s">
        <v>18</v>
      </c>
    </row>
    <row r="85" spans="1:8" ht="29.25" customHeight="1" x14ac:dyDescent="0.35">
      <c r="A85" s="71"/>
      <c r="B85" s="73"/>
      <c r="C85" s="38" t="s">
        <v>213</v>
      </c>
      <c r="D85" s="26">
        <v>0.95</v>
      </c>
      <c r="E85" s="60" t="s">
        <v>66</v>
      </c>
      <c r="F85" s="60" t="s">
        <v>211</v>
      </c>
      <c r="G85" s="16" t="s">
        <v>214</v>
      </c>
      <c r="H85" s="20" t="s">
        <v>18</v>
      </c>
    </row>
    <row r="86" spans="1:8" ht="30" customHeight="1" x14ac:dyDescent="0.35">
      <c r="A86" s="71"/>
      <c r="B86" s="73"/>
      <c r="C86" s="51" t="s">
        <v>215</v>
      </c>
      <c r="D86" s="55" t="s">
        <v>216</v>
      </c>
      <c r="E86" s="61" t="s">
        <v>217</v>
      </c>
      <c r="F86" s="60" t="s">
        <v>211</v>
      </c>
      <c r="G86" s="25" t="s">
        <v>218</v>
      </c>
      <c r="H86" s="25" t="s">
        <v>18</v>
      </c>
    </row>
    <row r="87" spans="1:8" ht="14.5" customHeight="1" x14ac:dyDescent="0.35">
      <c r="A87" s="71"/>
      <c r="B87" s="73"/>
      <c r="C87" s="51" t="s">
        <v>219</v>
      </c>
      <c r="D87" s="27">
        <v>3</v>
      </c>
      <c r="E87" s="61" t="s">
        <v>66</v>
      </c>
      <c r="F87" s="60" t="s">
        <v>206</v>
      </c>
      <c r="G87" s="25" t="s">
        <v>220</v>
      </c>
      <c r="H87" s="25" t="s">
        <v>18</v>
      </c>
    </row>
    <row r="88" spans="1:8" ht="14.5" customHeight="1" x14ac:dyDescent="0.35">
      <c r="A88" s="71"/>
      <c r="B88" s="73"/>
      <c r="C88" s="51" t="s">
        <v>221</v>
      </c>
      <c r="D88" s="25">
        <v>10</v>
      </c>
      <c r="E88" s="61" t="s">
        <v>33</v>
      </c>
      <c r="F88" s="60" t="s">
        <v>211</v>
      </c>
      <c r="G88" s="25" t="s">
        <v>222</v>
      </c>
      <c r="H88" s="25" t="s">
        <v>18</v>
      </c>
    </row>
    <row r="89" spans="1:8" ht="14.5" customHeight="1" x14ac:dyDescent="0.35">
      <c r="A89" s="72"/>
      <c r="B89" s="74"/>
      <c r="C89" s="51" t="s">
        <v>223</v>
      </c>
      <c r="D89" s="25">
        <v>4</v>
      </c>
      <c r="E89" s="61" t="s">
        <v>33</v>
      </c>
      <c r="F89" s="60" t="s">
        <v>211</v>
      </c>
      <c r="G89" s="25" t="s">
        <v>224</v>
      </c>
      <c r="H89" s="25" t="s">
        <v>18</v>
      </c>
    </row>
    <row r="90" spans="1:8" ht="14.5" x14ac:dyDescent="0.35"/>
    <row r="91" spans="1:8" ht="14.5" x14ac:dyDescent="0.35"/>
  </sheetData>
  <autoFilter ref="E1:E90" xr:uid="{BC322FE5-B6EC-49EE-BA8D-371F938AF57B}"/>
  <mergeCells count="35">
    <mergeCell ref="A2:H2"/>
    <mergeCell ref="A3:B3"/>
    <mergeCell ref="A4:B4"/>
    <mergeCell ref="A7:A10"/>
    <mergeCell ref="B7:B10"/>
    <mergeCell ref="A13:A15"/>
    <mergeCell ref="B13:B15"/>
    <mergeCell ref="A17:A18"/>
    <mergeCell ref="B17:B18"/>
    <mergeCell ref="A20:A22"/>
    <mergeCell ref="B20:B22"/>
    <mergeCell ref="A24:A26"/>
    <mergeCell ref="B24:B26"/>
    <mergeCell ref="A28:A29"/>
    <mergeCell ref="B28:B29"/>
    <mergeCell ref="A31:A41"/>
    <mergeCell ref="B31:B41"/>
    <mergeCell ref="A45:A48"/>
    <mergeCell ref="B45:B48"/>
    <mergeCell ref="A50:A55"/>
    <mergeCell ref="B50:B55"/>
    <mergeCell ref="A57:A59"/>
    <mergeCell ref="B57:B59"/>
    <mergeCell ref="A79:A81"/>
    <mergeCell ref="B79:B81"/>
    <mergeCell ref="A83:A89"/>
    <mergeCell ref="B83:B89"/>
    <mergeCell ref="A64:A68"/>
    <mergeCell ref="B64:B68"/>
    <mergeCell ref="A70:A71"/>
    <mergeCell ref="B70:B71"/>
    <mergeCell ref="A74:A77"/>
    <mergeCell ref="B74:B77"/>
    <mergeCell ref="B72:B73"/>
    <mergeCell ref="A72:A7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a23b58-4dd7-498a-bde7-82755bca103c" xsi:nil="true"/>
    <lcf76f155ced4ddcb4097134ff3c332f xmlns="a877ba9a-155b-4dfa-b4ba-c8918cd02d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A73177CC73154A978D94F005B26871" ma:contentTypeVersion="11" ma:contentTypeDescription="Create a new document." ma:contentTypeScope="" ma:versionID="52668e86a23a59f304e6ebaaad3f89de">
  <xsd:schema xmlns:xsd="http://www.w3.org/2001/XMLSchema" xmlns:xs="http://www.w3.org/2001/XMLSchema" xmlns:p="http://schemas.microsoft.com/office/2006/metadata/properties" xmlns:ns2="a877ba9a-155b-4dfa-b4ba-c8918cd02d8b" xmlns:ns3="6ca23b58-4dd7-498a-bde7-82755bca103c" targetNamespace="http://schemas.microsoft.com/office/2006/metadata/properties" ma:root="true" ma:fieldsID="5bfd2e16d425761e575e65f6df2fac87" ns2:_="" ns3:_="">
    <xsd:import namespace="a877ba9a-155b-4dfa-b4ba-c8918cd02d8b"/>
    <xsd:import namespace="6ca23b58-4dd7-498a-bde7-82755bca1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7ba9a-155b-4dfa-b4ba-c8918cd02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83f2d1-2194-4fdb-8932-fcef14303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23b58-4dd7-498a-bde7-82755bca103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e7a483d-edd0-4998-8d7b-e86e8b515f99}" ma:internalName="TaxCatchAll" ma:showField="CatchAllData" ma:web="6ca23b58-4dd7-498a-bde7-82755bca1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B44959-2DCA-41A4-9E37-526E26A79C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D678D-3819-472E-AA14-EA7B77CBC095}">
  <ds:schemaRefs>
    <ds:schemaRef ds:uri="http://schemas.microsoft.com/office/2006/metadata/properties"/>
    <ds:schemaRef ds:uri="http://schemas.microsoft.com/office/infopath/2007/PartnerControls"/>
    <ds:schemaRef ds:uri="6ca23b58-4dd7-498a-bde7-82755bca103c"/>
    <ds:schemaRef ds:uri="a877ba9a-155b-4dfa-b4ba-c8918cd02d8b"/>
  </ds:schemaRefs>
</ds:datastoreItem>
</file>

<file path=customXml/itemProps3.xml><?xml version="1.0" encoding="utf-8"?>
<ds:datastoreItem xmlns:ds="http://schemas.openxmlformats.org/officeDocument/2006/customXml" ds:itemID="{E43333F8-C3B8-479E-95AC-237B3878E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77ba9a-155b-4dfa-b4ba-c8918cd02d8b"/>
    <ds:schemaRef ds:uri="6ca23b58-4dd7-498a-bde7-82755bca1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Framework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Ioakeim Vravas</dc:creator>
  <cp:keywords/>
  <dc:description/>
  <cp:lastModifiedBy>Ioakeim Vravas</cp:lastModifiedBy>
  <cp:revision/>
  <dcterms:created xsi:type="dcterms:W3CDTF">2024-03-15T16:03:40Z</dcterms:created>
  <dcterms:modified xsi:type="dcterms:W3CDTF">2025-10-15T14:49:28Z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0x0101002AA73177CC73154A978D94F005B26871</vt:lpwstr>
  </property>
  <property fmtid="{D5CDD505-2E9C-101B-9397-08002B2CF9AE}" pid="3" name="_dlc_DocIdItemGuid">
    <vt:lpwstr>185146de-4e5b-419b-87af-870c7589159a</vt:lpwstr>
  </property>
  <property fmtid="{D5CDD505-2E9C-101B-9397-08002B2CF9AE}" pid="4" name="MediaServiceImageTags">
    <vt:lpwstr/>
  </property>
  <property fmtid="{D5CDD505-2E9C-101B-9397-08002B2CF9AE}" pid="5" name="Order">
    <vt:r8>74363900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dlc_DocId">
    <vt:lpwstr>Y5UKHAEMVTUP-1414336597-743639</vt:lpwstr>
  </property>
  <property fmtid="{D5CDD505-2E9C-101B-9397-08002B2CF9AE}" pid="9" name="_dlc_DocIdUrl">
    <vt:lpwstr>https://actalliance530.sharepoint.com/sites/ActAlliance/_layouts/15/DocIdRedir.aspx?ID=Y5UKHAEMVTUP-1414336597-743639, Y5UKHAEMVTUP-1414336597-743639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_SourceUrl">
    <vt:lpwstr/>
  </property>
  <property fmtid="{D5CDD505-2E9C-101B-9397-08002B2CF9AE}" pid="15" name="_SharedFileIndex">
    <vt:lpwstr/>
  </property>
</Properties>
</file>